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 filterPrivacy="1"/>
  <xr:revisionPtr revIDLastSave="0" documentId="10_ncr:8100000_{80C6642A-68BF-4F3B-A5F2-D3829619A7DD}" xr6:coauthVersionLast="34" xr6:coauthVersionMax="34" xr10:uidLastSave="{00000000-0000-0000-0000-000000000000}"/>
  <bookViews>
    <workbookView xWindow="0" yWindow="0" windowWidth="28800" windowHeight="12225" activeTab="1" xr2:uid="{00000000-000D-0000-FFFF-FFFF00000000}"/>
  </bookViews>
  <sheets>
    <sheet name="podsumowanie" sheetId="5" r:id="rId1"/>
    <sheet name="inwestycja - wnioskodawca" sheetId="6" r:id="rId2"/>
    <sheet name="inwestycja - partner" sheetId="7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5" l="1"/>
  <c r="C12" i="5" s="1"/>
  <c r="L7" i="7" l="1"/>
  <c r="L8" i="7"/>
  <c r="I76" i="7" l="1"/>
  <c r="K77" i="7" l="1"/>
  <c r="J77" i="7"/>
  <c r="I77" i="7"/>
  <c r="J75" i="7"/>
  <c r="I75" i="7"/>
  <c r="J64" i="7"/>
  <c r="I64" i="7"/>
  <c r="J53" i="7"/>
  <c r="I53" i="7"/>
  <c r="J42" i="7"/>
  <c r="I42" i="7"/>
  <c r="J31" i="7"/>
  <c r="I31" i="7"/>
  <c r="J20" i="7"/>
  <c r="I20" i="7"/>
  <c r="L9" i="7"/>
  <c r="K66" i="7" l="1"/>
  <c r="K70" i="7"/>
  <c r="K74" i="7"/>
  <c r="K57" i="7"/>
  <c r="K61" i="7"/>
  <c r="K44" i="7"/>
  <c r="K48" i="7"/>
  <c r="K52" i="7"/>
  <c r="K35" i="7"/>
  <c r="K39" i="7"/>
  <c r="K22" i="7"/>
  <c r="K26" i="7"/>
  <c r="K30" i="7"/>
  <c r="K13" i="7"/>
  <c r="K17" i="7"/>
  <c r="K71" i="7"/>
  <c r="K58" i="7"/>
  <c r="K45" i="7"/>
  <c r="K43" i="7"/>
  <c r="K40" i="7"/>
  <c r="K27" i="7"/>
  <c r="K14" i="7"/>
  <c r="K67" i="7"/>
  <c r="K68" i="7"/>
  <c r="K72" i="7"/>
  <c r="K55" i="7"/>
  <c r="K59" i="7"/>
  <c r="K63" i="7"/>
  <c r="K46" i="7"/>
  <c r="K50" i="7"/>
  <c r="K33" i="7"/>
  <c r="K37" i="7"/>
  <c r="K41" i="7"/>
  <c r="K24" i="7"/>
  <c r="K28" i="7"/>
  <c r="K11" i="7"/>
  <c r="K15" i="7"/>
  <c r="K19" i="7"/>
  <c r="K69" i="7"/>
  <c r="K73" i="7"/>
  <c r="K56" i="7"/>
  <c r="K60" i="7"/>
  <c r="K54" i="7"/>
  <c r="K47" i="7"/>
  <c r="K51" i="7"/>
  <c r="K34" i="7"/>
  <c r="K38" i="7"/>
  <c r="K32" i="7"/>
  <c r="K25" i="7"/>
  <c r="K29" i="7"/>
  <c r="K12" i="7"/>
  <c r="K16" i="7"/>
  <c r="K10" i="7"/>
  <c r="K65" i="7"/>
  <c r="K62" i="7"/>
  <c r="K49" i="7"/>
  <c r="K36" i="7"/>
  <c r="K23" i="7"/>
  <c r="K21" i="7"/>
  <c r="K18" i="7"/>
  <c r="J76" i="7"/>
  <c r="J77" i="6"/>
  <c r="B16" i="5" s="1"/>
  <c r="I77" i="6"/>
  <c r="K31" i="7" l="1"/>
  <c r="K53" i="7"/>
  <c r="K64" i="7"/>
  <c r="K42" i="7"/>
  <c r="K75" i="7"/>
  <c r="K20" i="7"/>
  <c r="J64" i="6"/>
  <c r="B15" i="5" s="1"/>
  <c r="I64" i="6"/>
  <c r="B10" i="5" s="1"/>
  <c r="J53" i="6"/>
  <c r="C9" i="5" s="1"/>
  <c r="I53" i="6"/>
  <c r="B9" i="5" s="1"/>
  <c r="J42" i="6"/>
  <c r="C8" i="5" s="1"/>
  <c r="I42" i="6"/>
  <c r="B8" i="5" s="1"/>
  <c r="K76" i="7" l="1"/>
  <c r="L8" i="6"/>
  <c r="L7" i="6"/>
  <c r="J75" i="6"/>
  <c r="C11" i="5" s="1"/>
  <c r="I75" i="6"/>
  <c r="B11" i="5" s="1"/>
  <c r="J31" i="6"/>
  <c r="C7" i="5" s="1"/>
  <c r="I31" i="6"/>
  <c r="B7" i="5" s="1"/>
  <c r="J20" i="6"/>
  <c r="I20" i="6"/>
  <c r="B6" i="5" l="1"/>
  <c r="I76" i="6"/>
  <c r="J76" i="6"/>
  <c r="C6" i="5"/>
  <c r="B12" i="5"/>
  <c r="L9" i="6"/>
  <c r="C15" i="5" l="1"/>
  <c r="D15" i="5" s="1"/>
  <c r="C16" i="5"/>
  <c r="D16" i="5" s="1"/>
  <c r="K55" i="6"/>
  <c r="K59" i="6"/>
  <c r="K63" i="6"/>
  <c r="K45" i="6"/>
  <c r="K49" i="6"/>
  <c r="K41" i="6"/>
  <c r="K34" i="6"/>
  <c r="K38" i="6"/>
  <c r="K30" i="6"/>
  <c r="K60" i="6"/>
  <c r="K54" i="6"/>
  <c r="K46" i="6"/>
  <c r="K50" i="6"/>
  <c r="K35" i="6"/>
  <c r="K39" i="6"/>
  <c r="K57" i="6"/>
  <c r="K61" i="6"/>
  <c r="K51" i="6"/>
  <c r="K47" i="6"/>
  <c r="K52" i="6"/>
  <c r="K36" i="6"/>
  <c r="K40" i="6"/>
  <c r="K58" i="6"/>
  <c r="K62" i="6"/>
  <c r="K44" i="6"/>
  <c r="K48" i="6"/>
  <c r="K43" i="6"/>
  <c r="K33" i="6"/>
  <c r="K37" i="6"/>
  <c r="K32" i="6"/>
  <c r="K56" i="6"/>
  <c r="K69" i="6"/>
  <c r="K73" i="6"/>
  <c r="K23" i="6"/>
  <c r="K27" i="6"/>
  <c r="K21" i="6"/>
  <c r="K14" i="6"/>
  <c r="K18" i="6"/>
  <c r="K66" i="6"/>
  <c r="K70" i="6"/>
  <c r="K74" i="6"/>
  <c r="K24" i="6"/>
  <c r="K28" i="6"/>
  <c r="K11" i="6"/>
  <c r="K77" i="6" s="1"/>
  <c r="K15" i="6"/>
  <c r="K19" i="6"/>
  <c r="K67" i="6"/>
  <c r="K71" i="6"/>
  <c r="K65" i="6"/>
  <c r="K25" i="6"/>
  <c r="K29" i="6"/>
  <c r="K12" i="6"/>
  <c r="K16" i="6"/>
  <c r="K10" i="6"/>
  <c r="K68" i="6"/>
  <c r="K72" i="6"/>
  <c r="K22" i="6"/>
  <c r="K26" i="6"/>
  <c r="K13" i="6"/>
  <c r="K17" i="6"/>
  <c r="K64" i="6" l="1"/>
  <c r="D10" i="5" s="1"/>
  <c r="K53" i="6"/>
  <c r="D9" i="5" s="1"/>
  <c r="K42" i="6"/>
  <c r="D8" i="5" s="1"/>
  <c r="K20" i="6"/>
  <c r="K75" i="6"/>
  <c r="D11" i="5" s="1"/>
  <c r="K31" i="6"/>
  <c r="D7" i="5" s="1"/>
  <c r="K76" i="6" l="1"/>
  <c r="D6" i="5"/>
  <c r="D12" i="5" s="1"/>
</calcChain>
</file>

<file path=xl/sharedStrings.xml><?xml version="1.0" encoding="utf-8"?>
<sst xmlns="http://schemas.openxmlformats.org/spreadsheetml/2006/main" count="79" uniqueCount="39">
  <si>
    <t>Kategoria kosztów</t>
  </si>
  <si>
    <t>Nazwa kosztu</t>
  </si>
  <si>
    <t>Dofinansowanie w zł</t>
  </si>
  <si>
    <t>SUMA</t>
  </si>
  <si>
    <t>Kwalifikowalne w zł</t>
  </si>
  <si>
    <t>Wartość ogółem w zł</t>
  </si>
  <si>
    <t>Projekt - podsumowanie</t>
  </si>
  <si>
    <t xml:space="preserve">RAZEM </t>
  </si>
  <si>
    <t>Czy wnisokodawca jest mikro lub małym przedsiębiorstwem? (TAK/NIE)</t>
  </si>
  <si>
    <t>Dofinansowanie w %</t>
  </si>
  <si>
    <t>Czy wnisokodawca jest średnim przedsiębiorstwem? (TAK/NIE)</t>
  </si>
  <si>
    <t>premia dla przedsiębiorstw mikro i małych</t>
  </si>
  <si>
    <t>premia dla przedsiębiorstw średnich</t>
  </si>
  <si>
    <t>%  w projekcie</t>
  </si>
  <si>
    <t>Weryfikacja limitu</t>
  </si>
  <si>
    <t>Ilość / liczba</t>
  </si>
  <si>
    <t>zakup, wytworzenie, dostawa, instalacja i uruchomienie maszyn, sprzętu i urządzeń
zaliczanych do środków trwałych wraz ze specjalistycznym instruktażem w ich obsłudze</t>
  </si>
  <si>
    <t>zakup wartości niematerialnych i prawnych związanych z transferem technologii (m.in. nabycie, walidacja i obrona patentów, licencji, know-how lub nieopatentowanej wiedzy technicznej)</t>
  </si>
  <si>
    <t>zakup zaawansowanych rozwiązań teleinformatycznych (w tym sprzętu informatycznego)
oraz specjalistycznego oprogramowania wraz z licencją, zaliczanego do wartości niematerialnych i prawnych</t>
  </si>
  <si>
    <t>zakup materiałów i robót budowlanych</t>
  </si>
  <si>
    <t>dzierżawa lub najem instalacji lub maszyn w formie leasingu finansowego (w części raty leasingowej wystawionej na rzecz beneficjenta związanej ze spłatą kapitału, bez części odsetkowej i innych opłat) obejmującego obowiązek zakupu aktywów przez beneficjenta po wygaśnięciu umowy</t>
  </si>
  <si>
    <t>Limit kosztów zw. z gruntami i budynkami</t>
  </si>
  <si>
    <t>środki trwałe</t>
  </si>
  <si>
    <t xml:space="preserve">WNiP teleinformatyczne </t>
  </si>
  <si>
    <t>WNiP dot. transferu technologii</t>
  </si>
  <si>
    <t>materiały i roboty budowlane</t>
  </si>
  <si>
    <t>dzierżawa lub najem instalacji lub maszyn w formie leasingu finansowego</t>
  </si>
  <si>
    <t>Wydatki związane z inwestycją - wnioskodawca</t>
  </si>
  <si>
    <t>Wydatki związane z inwestycją - partner</t>
  </si>
  <si>
    <t>Limit kosztów zw. z efektywnością energetyczną</t>
  </si>
  <si>
    <t>Koszt związany z efektywnością energetyczną (TAK/NIE)</t>
  </si>
  <si>
    <t>Koszty zw. z efektywnością energetyczną</t>
  </si>
  <si>
    <t>Opis</t>
  </si>
  <si>
    <t>Uzasadnienie konieczności poniesienia kosztu</t>
  </si>
  <si>
    <t>Metoda oszacowania kosztu</t>
  </si>
  <si>
    <t>Koszty kwalifikowalne</t>
  </si>
  <si>
    <t>Numer zadania</t>
  </si>
  <si>
    <t>zakup nieruchomości niezabudowanej lub zabudowanej, dzierżawa lub najem gruntów i budynków (finansowana ze środków własnych wnioskodawcy przez co najmniej trzy lata od całkowitego zakończenia realizacji projektu)</t>
  </si>
  <si>
    <t xml:space="preserve">zakup nieruchomości nie/zabudowanej, dzierżawa lub najem gruntów i budynków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</si>
</sst>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4" fontId="0" fillId="0" borderId="0" xfId="0" applyNumberFormat="1"/>
    <xf numFmtId="4" fontId="0" fillId="0" borderId="1" xfId="0" applyNumberFormat="1" applyBorder="1"/>
    <xf numFmtId="4" fontId="0" fillId="2" borderId="1" xfId="0" applyNumberFormat="1" applyFill="1" applyBorder="1"/>
    <xf numFmtId="3" fontId="0" fillId="0" borderId="0" xfId="0" applyNumberFormat="1"/>
    <xf numFmtId="3" fontId="0" fillId="0" borderId="1" xfId="0" applyNumberFormat="1" applyBorder="1"/>
    <xf numFmtId="3" fontId="0" fillId="2" borderId="1" xfId="0" applyNumberFormat="1" applyFill="1" applyBorder="1"/>
    <xf numFmtId="4" fontId="2" fillId="0" borderId="0" xfId="0" applyNumberFormat="1" applyFont="1"/>
    <xf numFmtId="0" fontId="0" fillId="0" borderId="1" xfId="0" applyBorder="1" applyAlignment="1">
      <alignment vertical="center" wrapText="1"/>
    </xf>
    <xf numFmtId="9" fontId="0" fillId="2" borderId="1" xfId="0" applyNumberFormat="1" applyFill="1" applyBorder="1"/>
    <xf numFmtId="0" fontId="1" fillId="2" borderId="1" xfId="0" applyFont="1" applyFill="1" applyBorder="1" applyAlignment="1">
      <alignment horizontal="center" wrapText="1"/>
    </xf>
    <xf numFmtId="4" fontId="1" fillId="2" borderId="1" xfId="0" applyNumberFormat="1" applyFont="1" applyFill="1" applyBorder="1" applyAlignment="1">
      <alignment horizontal="center" wrapText="1"/>
    </xf>
    <xf numFmtId="4" fontId="0" fillId="0" borderId="1" xfId="0" applyNumberFormat="1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4" fontId="0" fillId="2" borderId="1" xfId="0" applyNumberFormat="1" applyFill="1" applyBorder="1" applyAlignment="1">
      <alignment wrapText="1"/>
    </xf>
    <xf numFmtId="3" fontId="0" fillId="5" borderId="1" xfId="0" applyNumberFormat="1" applyFill="1" applyBorder="1"/>
    <xf numFmtId="4" fontId="0" fillId="5" borderId="1" xfId="0" applyNumberFormat="1" applyFill="1" applyBorder="1"/>
    <xf numFmtId="0" fontId="1" fillId="3" borderId="1" xfId="0" applyFont="1" applyFill="1" applyBorder="1"/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" fontId="0" fillId="0" borderId="1" xfId="0" applyNumberFormat="1" applyBorder="1" applyAlignment="1"/>
    <xf numFmtId="0" fontId="1" fillId="4" borderId="1" xfId="0" applyFont="1" applyFill="1" applyBorder="1"/>
    <xf numFmtId="3" fontId="1" fillId="2" borderId="1" xfId="0" applyNumberFormat="1" applyFont="1" applyFill="1" applyBorder="1" applyAlignment="1">
      <alignment horizontal="right"/>
    </xf>
    <xf numFmtId="10" fontId="0" fillId="0" borderId="1" xfId="0" applyNumberFormat="1" applyBorder="1" applyAlignment="1"/>
    <xf numFmtId="49" fontId="0" fillId="0" borderId="1" xfId="0" applyNumberFormat="1" applyBorder="1" applyAlignment="1">
      <alignment wrapText="1"/>
    </xf>
    <xf numFmtId="10" fontId="0" fillId="0" borderId="1" xfId="0" applyNumberFormat="1" applyBorder="1"/>
    <xf numFmtId="0" fontId="1" fillId="5" borderId="2" xfId="0" applyFont="1" applyFill="1" applyBorder="1" applyAlignment="1">
      <alignment horizontal="right"/>
    </xf>
    <xf numFmtId="0" fontId="1" fillId="5" borderId="3" xfId="0" applyFont="1" applyFill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2" borderId="2" xfId="0" applyFill="1" applyBorder="1" applyAlignment="1">
      <alignment horizontal="right" wrapText="1"/>
    </xf>
    <xf numFmtId="0" fontId="0" fillId="2" borderId="3" xfId="0" applyFill="1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0" fillId="0" borderId="4" xfId="0" applyBorder="1" applyAlignment="1">
      <alignment horizontal="right" wrapText="1"/>
    </xf>
    <xf numFmtId="0" fontId="1" fillId="2" borderId="1" xfId="0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0" fillId="0" borderId="4" xfId="0" applyBorder="1" applyAlignment="1">
      <alignment horizontal="right"/>
    </xf>
    <xf numFmtId="10" fontId="0" fillId="2" borderId="1" xfId="0" applyNumberFormat="1" applyFill="1" applyBorder="1"/>
    <xf numFmtId="0" fontId="0" fillId="0" borderId="1" xfId="0" applyNumberFormat="1" applyBorder="1" applyAlignment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CCCC"/>
      <color rgb="FFF8BA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657225</xdr:colOff>
      <xdr:row>18</xdr:row>
      <xdr:rowOff>114300</xdr:rowOff>
    </xdr:from>
    <xdr:to>
      <xdr:col>4</xdr:col>
      <xdr:colOff>103733</xdr:colOff>
      <xdr:row>21</xdr:row>
      <xdr:rowOff>161848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5" y="10591800"/>
          <a:ext cx="8333333" cy="6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0</xdr:row>
      <xdr:rowOff>57150</xdr:rowOff>
    </xdr:from>
    <xdr:to>
      <xdr:col>3</xdr:col>
      <xdr:colOff>1891639</xdr:colOff>
      <xdr:row>0</xdr:row>
      <xdr:rowOff>1239877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4D9A502B-5711-4FFE-915D-D137EFF65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0" y="57150"/>
          <a:ext cx="8492464" cy="1182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"/>
  <sheetViews>
    <sheetView zoomScaleNormal="100" workbookViewId="0">
      <selection activeCell="B16" sqref="B16"/>
    </sheetView>
  </sheetViews>
  <sheetFormatPr defaultRowHeight="15" x14ac:dyDescent="0.25"/>
  <cols>
    <col min="1" max="1" width="43.28515625" customWidth="1"/>
    <col min="2" max="4" width="30" style="4" customWidth="1"/>
    <col min="5" max="5" width="15.5703125" customWidth="1"/>
    <col min="6" max="6" width="18.42578125" customWidth="1"/>
  </cols>
  <sheetData>
    <row r="1" spans="1:4" ht="128.25" customHeight="1" x14ac:dyDescent="0.25"/>
    <row r="2" spans="1:4" ht="18.75" x14ac:dyDescent="0.3">
      <c r="A2" s="1" t="s">
        <v>6</v>
      </c>
      <c r="B2" s="10"/>
    </row>
    <row r="5" spans="1:4" x14ac:dyDescent="0.25">
      <c r="A5" s="13" t="s">
        <v>0</v>
      </c>
      <c r="B5" s="14" t="s">
        <v>5</v>
      </c>
      <c r="C5" s="14" t="s">
        <v>4</v>
      </c>
      <c r="D5" s="14" t="s">
        <v>2</v>
      </c>
    </row>
    <row r="6" spans="1:4" ht="30.75" customHeight="1" x14ac:dyDescent="0.25">
      <c r="A6" s="11" t="s">
        <v>22</v>
      </c>
      <c r="B6" s="15">
        <f>SUM('inwestycja - wnioskodawca'!I20,'inwestycja - partner'!I20)</f>
        <v>0</v>
      </c>
      <c r="C6" s="15">
        <f>SUM('inwestycja - wnioskodawca'!J20,'inwestycja - partner'!J20)</f>
        <v>0</v>
      </c>
      <c r="D6" s="15">
        <f>SUM('inwestycja - wnioskodawca'!K20,'inwestycja - partner'!K20)</f>
        <v>0</v>
      </c>
    </row>
    <row r="7" spans="1:4" ht="30.75" customHeight="1" x14ac:dyDescent="0.25">
      <c r="A7" s="11" t="s">
        <v>23</v>
      </c>
      <c r="B7" s="15">
        <f>SUM('inwestycja - wnioskodawca'!I31,'inwestycja - partner'!I31)</f>
        <v>0</v>
      </c>
      <c r="C7" s="15">
        <f>SUM('inwestycja - wnioskodawca'!J31,'inwestycja - partner'!J31)</f>
        <v>0</v>
      </c>
      <c r="D7" s="15">
        <f>SUM('inwestycja - wnioskodawca'!K31,'inwestycja - partner'!K31)</f>
        <v>0</v>
      </c>
    </row>
    <row r="8" spans="1:4" ht="30.75" customHeight="1" x14ac:dyDescent="0.25">
      <c r="A8" s="11" t="s">
        <v>24</v>
      </c>
      <c r="B8" s="15">
        <f>SUM('inwestycja - wnioskodawca'!I42,'inwestycja - partner'!I42)</f>
        <v>0</v>
      </c>
      <c r="C8" s="15">
        <f>SUM('inwestycja - wnioskodawca'!J42,'inwestycja - partner'!J42)</f>
        <v>0</v>
      </c>
      <c r="D8" s="15">
        <f>SUM('inwestycja - wnioskodawca'!K42,'inwestycja - partner'!K42)</f>
        <v>0</v>
      </c>
    </row>
    <row r="9" spans="1:4" ht="30.75" customHeight="1" x14ac:dyDescent="0.25">
      <c r="A9" s="11" t="s">
        <v>25</v>
      </c>
      <c r="B9" s="15">
        <f>SUM('inwestycja - wnioskodawca'!I53,'inwestycja - partner'!I53)</f>
        <v>0</v>
      </c>
      <c r="C9" s="15">
        <f>SUM('inwestycja - wnioskodawca'!J53,'inwestycja - partner'!J53)</f>
        <v>0</v>
      </c>
      <c r="D9" s="15">
        <f>SUM('inwestycja - wnioskodawca'!K53,'inwestycja - partner'!K53)</f>
        <v>0</v>
      </c>
    </row>
    <row r="10" spans="1:4" ht="30.75" customHeight="1" x14ac:dyDescent="0.25">
      <c r="A10" s="11" t="s">
        <v>38</v>
      </c>
      <c r="B10" s="15">
        <f>SUM('inwestycja - wnioskodawca'!I64,'inwestycja - partner'!I64)</f>
        <v>0</v>
      </c>
      <c r="C10" s="15">
        <f>SUM('inwestycja - wnioskodawca'!J64,'inwestycja - partner'!J64)</f>
        <v>0</v>
      </c>
      <c r="D10" s="15">
        <f>SUM('inwestycja - wnioskodawca'!K64,'inwestycja - partner'!K64)</f>
        <v>0</v>
      </c>
    </row>
    <row r="11" spans="1:4" ht="30.75" customHeight="1" x14ac:dyDescent="0.25">
      <c r="A11" s="21" t="s">
        <v>26</v>
      </c>
      <c r="B11" s="15">
        <f>SUM('inwestycja - wnioskodawca'!I75,'inwestycja - partner'!I75)</f>
        <v>0</v>
      </c>
      <c r="C11" s="15">
        <f>SUM('inwestycja - wnioskodawca'!J75,'inwestycja - partner'!J75)</f>
        <v>0</v>
      </c>
      <c r="D11" s="15">
        <f>SUM('inwestycja - wnioskodawca'!K75,'inwestycja - partner'!K75)</f>
        <v>0</v>
      </c>
    </row>
    <row r="12" spans="1:4" x14ac:dyDescent="0.25">
      <c r="A12" s="16" t="s">
        <v>3</v>
      </c>
      <c r="B12" s="17">
        <f>SUM(B6:B11)</f>
        <v>0</v>
      </c>
      <c r="C12" s="17">
        <f t="shared" ref="C12:D12" si="0">SUM(C6:C11)</f>
        <v>0</v>
      </c>
      <c r="D12" s="17">
        <f t="shared" si="0"/>
        <v>0</v>
      </c>
    </row>
    <row r="13" spans="1:4" x14ac:dyDescent="0.25">
      <c r="A13" s="4"/>
    </row>
    <row r="14" spans="1:4" x14ac:dyDescent="0.25">
      <c r="B14" s="2" t="s">
        <v>35</v>
      </c>
      <c r="C14" s="2" t="s">
        <v>13</v>
      </c>
      <c r="D14" s="2" t="s">
        <v>14</v>
      </c>
    </row>
    <row r="15" spans="1:4" x14ac:dyDescent="0.25">
      <c r="A15" s="20" t="s">
        <v>21</v>
      </c>
      <c r="B15" s="26">
        <f>C10</f>
        <v>0</v>
      </c>
      <c r="C15" s="29" t="e">
        <f>C10/C12</f>
        <v>#DIV/0!</v>
      </c>
      <c r="D15" s="48" t="e">
        <f>IF(C15&lt;=10%,"TAK","NIE")</f>
        <v>#DIV/0!</v>
      </c>
    </row>
    <row r="16" spans="1:4" x14ac:dyDescent="0.25">
      <c r="A16" s="27" t="s">
        <v>29</v>
      </c>
      <c r="B16" s="5">
        <f>SUM('inwestycja - wnioskodawca'!J77,'inwestycja - partner'!J77)</f>
        <v>0</v>
      </c>
      <c r="C16" s="31" t="e">
        <f>B16/C12</f>
        <v>#DIV/0!</v>
      </c>
      <c r="D16" s="48" t="e">
        <f>IF(C16&lt;=30%,"TAK","NIE")</f>
        <v>#DIV/0!</v>
      </c>
    </row>
  </sheetData>
  <sheetProtection algorithmName="SHA-512" hashValue="V3FvqXvqV99d8q/ket4ffTW6galOu5LDpZudIIwjiDRZKwHuJvvJk1CcfktPYt500jKDib3bdwpUYnfmdJiQNw==" saltValue="poXSh6sXEBlxGR5ZOC+N8g==" spinCount="100000" sheet="1" objects="1" scenarios="1"/>
  <pageMargins left="0.7" right="0.7" top="0.75" bottom="0.75" header="0.3" footer="0.3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77"/>
  <sheetViews>
    <sheetView tabSelected="1" workbookViewId="0">
      <pane ySplit="4" topLeftCell="A53" activePane="bottomLeft" state="frozen"/>
      <selection pane="bottomLeft" activeCell="L9" sqref="L9"/>
    </sheetView>
  </sheetViews>
  <sheetFormatPr defaultRowHeight="15" x14ac:dyDescent="0.25"/>
  <cols>
    <col min="1" max="1" width="27.140625" customWidth="1"/>
    <col min="2" max="2" width="20.5703125" customWidth="1"/>
    <col min="3" max="3" width="9.5703125" customWidth="1"/>
    <col min="4" max="4" width="9.28515625" customWidth="1"/>
    <col min="5" max="5" width="38.140625" customWidth="1"/>
    <col min="6" max="6" width="32.28515625" customWidth="1"/>
    <col min="7" max="7" width="28.42578125" customWidth="1"/>
    <col min="8" max="8" width="17" customWidth="1"/>
    <col min="9" max="9" width="22.7109375" style="7" customWidth="1"/>
    <col min="10" max="10" width="22.85546875" style="7" customWidth="1"/>
    <col min="11" max="11" width="22.28515625" style="4" customWidth="1"/>
    <col min="12" max="12" width="9.85546875" customWidth="1"/>
    <col min="13" max="13" width="20.42578125" customWidth="1"/>
  </cols>
  <sheetData>
    <row r="1" spans="1:12" ht="18.75" x14ac:dyDescent="0.3">
      <c r="A1" s="1" t="s">
        <v>27</v>
      </c>
    </row>
    <row r="4" spans="1:12" ht="61.5" customHeight="1" x14ac:dyDescent="0.25">
      <c r="A4" s="22" t="s">
        <v>0</v>
      </c>
      <c r="B4" s="22" t="s">
        <v>1</v>
      </c>
      <c r="C4" s="23" t="s">
        <v>36</v>
      </c>
      <c r="D4" s="23" t="s">
        <v>15</v>
      </c>
      <c r="E4" s="22" t="s">
        <v>32</v>
      </c>
      <c r="F4" s="23" t="s">
        <v>33</v>
      </c>
      <c r="G4" s="23" t="s">
        <v>34</v>
      </c>
      <c r="H4" s="23" t="s">
        <v>30</v>
      </c>
      <c r="I4" s="24" t="s">
        <v>5</v>
      </c>
      <c r="J4" s="24" t="s">
        <v>4</v>
      </c>
      <c r="K4" s="25" t="s">
        <v>2</v>
      </c>
    </row>
    <row r="5" spans="1:12" ht="15" customHeight="1" x14ac:dyDescent="0.25">
      <c r="A5" s="43" t="s">
        <v>8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3"/>
    </row>
    <row r="6" spans="1:12" ht="15" customHeight="1" x14ac:dyDescent="0.25">
      <c r="A6" s="45" t="s">
        <v>10</v>
      </c>
      <c r="B6" s="34"/>
      <c r="C6" s="34"/>
      <c r="D6" s="34"/>
      <c r="E6" s="34"/>
      <c r="F6" s="34"/>
      <c r="G6" s="34"/>
      <c r="H6" s="34"/>
      <c r="I6" s="34"/>
      <c r="J6" s="34"/>
      <c r="K6" s="46"/>
      <c r="L6" s="3"/>
    </row>
    <row r="7" spans="1:12" ht="15" customHeight="1" x14ac:dyDescent="0.25">
      <c r="A7" s="45" t="s">
        <v>11</v>
      </c>
      <c r="B7" s="34"/>
      <c r="C7" s="34"/>
      <c r="D7" s="34"/>
      <c r="E7" s="34"/>
      <c r="F7" s="34"/>
      <c r="G7" s="34"/>
      <c r="H7" s="34"/>
      <c r="I7" s="34"/>
      <c r="J7" s="34"/>
      <c r="K7" s="46"/>
      <c r="L7" s="12">
        <f>IF($L$5="TAK",20%,0%)</f>
        <v>0</v>
      </c>
    </row>
    <row r="8" spans="1:12" ht="15" customHeight="1" x14ac:dyDescent="0.25">
      <c r="A8" s="45" t="s">
        <v>12</v>
      </c>
      <c r="B8" s="34"/>
      <c r="C8" s="34"/>
      <c r="D8" s="34"/>
      <c r="E8" s="34"/>
      <c r="F8" s="34"/>
      <c r="G8" s="34"/>
      <c r="H8" s="34"/>
      <c r="I8" s="34"/>
      <c r="J8" s="34"/>
      <c r="K8" s="46"/>
      <c r="L8" s="12">
        <f>IF($L$6="TAK",10%,0%)</f>
        <v>0</v>
      </c>
    </row>
    <row r="9" spans="1:12" ht="15" customHeight="1" x14ac:dyDescent="0.25">
      <c r="A9" s="45" t="s">
        <v>9</v>
      </c>
      <c r="B9" s="34"/>
      <c r="C9" s="34"/>
      <c r="D9" s="34"/>
      <c r="E9" s="34"/>
      <c r="F9" s="34"/>
      <c r="G9" s="34"/>
      <c r="H9" s="34"/>
      <c r="I9" s="34"/>
      <c r="J9" s="34"/>
      <c r="K9" s="46"/>
      <c r="L9" s="47">
        <f>SUM(0.35+L8+L7)</f>
        <v>0.35</v>
      </c>
    </row>
    <row r="10" spans="1:12" x14ac:dyDescent="0.25">
      <c r="A10" s="35" t="s">
        <v>16</v>
      </c>
      <c r="B10" s="30"/>
      <c r="C10" s="30"/>
      <c r="D10" s="30"/>
      <c r="E10" s="30"/>
      <c r="F10" s="30"/>
      <c r="G10" s="30"/>
      <c r="H10" s="30"/>
      <c r="I10" s="8">
        <v>0</v>
      </c>
      <c r="J10" s="8">
        <v>0</v>
      </c>
      <c r="K10" s="5">
        <f>ROUND(PRODUCT(J10,$L$9),2)</f>
        <v>0</v>
      </c>
    </row>
    <row r="11" spans="1:12" x14ac:dyDescent="0.25">
      <c r="A11" s="35"/>
      <c r="B11" s="30"/>
      <c r="C11" s="30"/>
      <c r="D11" s="30"/>
      <c r="E11" s="30"/>
      <c r="F11" s="30"/>
      <c r="G11" s="30"/>
      <c r="H11" s="30"/>
      <c r="I11" s="8">
        <v>0</v>
      </c>
      <c r="J11" s="8">
        <v>0</v>
      </c>
      <c r="K11" s="5">
        <f t="shared" ref="K11:K19" si="0">ROUND(PRODUCT(J11,$L$9),2)</f>
        <v>0</v>
      </c>
    </row>
    <row r="12" spans="1:12" x14ac:dyDescent="0.25">
      <c r="A12" s="35"/>
      <c r="B12" s="30"/>
      <c r="C12" s="30"/>
      <c r="D12" s="30"/>
      <c r="E12" s="30"/>
      <c r="F12" s="30"/>
      <c r="G12" s="30"/>
      <c r="H12" s="30"/>
      <c r="I12" s="8">
        <v>0</v>
      </c>
      <c r="J12" s="8">
        <v>0</v>
      </c>
      <c r="K12" s="5">
        <f t="shared" si="0"/>
        <v>0</v>
      </c>
    </row>
    <row r="13" spans="1:12" x14ac:dyDescent="0.25">
      <c r="A13" s="35"/>
      <c r="B13" s="30"/>
      <c r="C13" s="30"/>
      <c r="D13" s="30"/>
      <c r="E13" s="30"/>
      <c r="F13" s="30"/>
      <c r="G13" s="30"/>
      <c r="H13" s="30"/>
      <c r="I13" s="8">
        <v>0</v>
      </c>
      <c r="J13" s="8">
        <v>0</v>
      </c>
      <c r="K13" s="5">
        <f t="shared" si="0"/>
        <v>0</v>
      </c>
    </row>
    <row r="14" spans="1:12" x14ac:dyDescent="0.25">
      <c r="A14" s="35"/>
      <c r="B14" s="30"/>
      <c r="C14" s="30"/>
      <c r="D14" s="30"/>
      <c r="E14" s="30"/>
      <c r="F14" s="30"/>
      <c r="G14" s="30"/>
      <c r="H14" s="30"/>
      <c r="I14" s="8">
        <v>0</v>
      </c>
      <c r="J14" s="8">
        <v>0</v>
      </c>
      <c r="K14" s="5">
        <f t="shared" si="0"/>
        <v>0</v>
      </c>
    </row>
    <row r="15" spans="1:12" x14ac:dyDescent="0.25">
      <c r="A15" s="35"/>
      <c r="B15" s="30"/>
      <c r="C15" s="30"/>
      <c r="D15" s="30"/>
      <c r="E15" s="30"/>
      <c r="F15" s="30"/>
      <c r="G15" s="30"/>
      <c r="H15" s="30"/>
      <c r="I15" s="8">
        <v>0</v>
      </c>
      <c r="J15" s="8">
        <v>0</v>
      </c>
      <c r="K15" s="5">
        <f t="shared" si="0"/>
        <v>0</v>
      </c>
    </row>
    <row r="16" spans="1:12" x14ac:dyDescent="0.25">
      <c r="A16" s="35"/>
      <c r="B16" s="30"/>
      <c r="C16" s="30"/>
      <c r="D16" s="30"/>
      <c r="E16" s="30"/>
      <c r="F16" s="30"/>
      <c r="G16" s="30"/>
      <c r="H16" s="30"/>
      <c r="I16" s="8">
        <v>0</v>
      </c>
      <c r="J16" s="8">
        <v>0</v>
      </c>
      <c r="K16" s="5">
        <f t="shared" si="0"/>
        <v>0</v>
      </c>
    </row>
    <row r="17" spans="1:11" x14ac:dyDescent="0.25">
      <c r="A17" s="35"/>
      <c r="B17" s="30"/>
      <c r="C17" s="30"/>
      <c r="D17" s="30"/>
      <c r="E17" s="30"/>
      <c r="F17" s="30"/>
      <c r="G17" s="30"/>
      <c r="H17" s="30"/>
      <c r="I17" s="8">
        <v>0</v>
      </c>
      <c r="J17" s="8">
        <v>0</v>
      </c>
      <c r="K17" s="5">
        <f t="shared" si="0"/>
        <v>0</v>
      </c>
    </row>
    <row r="18" spans="1:11" x14ac:dyDescent="0.25">
      <c r="A18" s="35"/>
      <c r="B18" s="30"/>
      <c r="C18" s="30"/>
      <c r="D18" s="30"/>
      <c r="E18" s="30"/>
      <c r="F18" s="30"/>
      <c r="G18" s="30"/>
      <c r="H18" s="30"/>
      <c r="I18" s="8">
        <v>0</v>
      </c>
      <c r="J18" s="8">
        <v>0</v>
      </c>
      <c r="K18" s="5">
        <f t="shared" si="0"/>
        <v>0</v>
      </c>
    </row>
    <row r="19" spans="1:11" x14ac:dyDescent="0.25">
      <c r="A19" s="35"/>
      <c r="B19" s="30"/>
      <c r="C19" s="30"/>
      <c r="D19" s="30"/>
      <c r="E19" s="30"/>
      <c r="F19" s="30"/>
      <c r="G19" s="30"/>
      <c r="H19" s="30"/>
      <c r="I19" s="8">
        <v>0</v>
      </c>
      <c r="J19" s="8">
        <v>0</v>
      </c>
      <c r="K19" s="5">
        <f t="shared" si="0"/>
        <v>0</v>
      </c>
    </row>
    <row r="20" spans="1:11" x14ac:dyDescent="0.25">
      <c r="A20" s="35"/>
      <c r="B20" s="39"/>
      <c r="C20" s="40"/>
      <c r="D20" s="41"/>
      <c r="E20" s="41"/>
      <c r="F20" s="41"/>
      <c r="G20" s="42"/>
      <c r="H20" s="28" t="s">
        <v>3</v>
      </c>
      <c r="I20" s="9">
        <f>SUM(I10:I19)</f>
        <v>0</v>
      </c>
      <c r="J20" s="9">
        <f>SUM(J10:J19)</f>
        <v>0</v>
      </c>
      <c r="K20" s="6">
        <f t="shared" ref="K20" si="1">SUM(K10:K19)</f>
        <v>0</v>
      </c>
    </row>
    <row r="21" spans="1:11" ht="15" customHeight="1" x14ac:dyDescent="0.25">
      <c r="A21" s="35" t="s">
        <v>18</v>
      </c>
      <c r="B21" s="30"/>
      <c r="C21" s="30"/>
      <c r="D21" s="30"/>
      <c r="E21" s="30"/>
      <c r="F21" s="30"/>
      <c r="G21" s="30"/>
      <c r="H21" s="30"/>
      <c r="I21" s="8">
        <v>0</v>
      </c>
      <c r="J21" s="8">
        <v>0</v>
      </c>
      <c r="K21" s="5">
        <f>ROUND(PRODUCT(J21,$L$9),2)</f>
        <v>0</v>
      </c>
    </row>
    <row r="22" spans="1:11" x14ac:dyDescent="0.25">
      <c r="A22" s="35"/>
      <c r="B22" s="30"/>
      <c r="C22" s="30"/>
      <c r="D22" s="30"/>
      <c r="E22" s="30"/>
      <c r="F22" s="30"/>
      <c r="G22" s="30"/>
      <c r="H22" s="30"/>
      <c r="I22" s="8">
        <v>0</v>
      </c>
      <c r="J22" s="8">
        <v>0</v>
      </c>
      <c r="K22" s="5">
        <f t="shared" ref="K22:K29" si="2">ROUND(PRODUCT(J22,$L$9),2)</f>
        <v>0</v>
      </c>
    </row>
    <row r="23" spans="1:11" x14ac:dyDescent="0.25">
      <c r="A23" s="35"/>
      <c r="B23" s="30"/>
      <c r="C23" s="30"/>
      <c r="D23" s="30"/>
      <c r="E23" s="30"/>
      <c r="F23" s="30"/>
      <c r="G23" s="30"/>
      <c r="H23" s="30"/>
      <c r="I23" s="8">
        <v>0</v>
      </c>
      <c r="J23" s="8">
        <v>0</v>
      </c>
      <c r="K23" s="5">
        <f t="shared" si="2"/>
        <v>0</v>
      </c>
    </row>
    <row r="24" spans="1:11" x14ac:dyDescent="0.25">
      <c r="A24" s="35"/>
      <c r="B24" s="30"/>
      <c r="C24" s="30"/>
      <c r="D24" s="30"/>
      <c r="E24" s="30"/>
      <c r="F24" s="30"/>
      <c r="G24" s="30"/>
      <c r="H24" s="30"/>
      <c r="I24" s="8">
        <v>0</v>
      </c>
      <c r="J24" s="8">
        <v>0</v>
      </c>
      <c r="K24" s="5">
        <f t="shared" si="2"/>
        <v>0</v>
      </c>
    </row>
    <row r="25" spans="1:11" x14ac:dyDescent="0.25">
      <c r="A25" s="35"/>
      <c r="B25" s="30"/>
      <c r="C25" s="30"/>
      <c r="D25" s="30"/>
      <c r="E25" s="30"/>
      <c r="F25" s="30"/>
      <c r="G25" s="30"/>
      <c r="H25" s="30"/>
      <c r="I25" s="8">
        <v>0</v>
      </c>
      <c r="J25" s="8">
        <v>0</v>
      </c>
      <c r="K25" s="5">
        <f t="shared" si="2"/>
        <v>0</v>
      </c>
    </row>
    <row r="26" spans="1:11" x14ac:dyDescent="0.25">
      <c r="A26" s="35"/>
      <c r="B26" s="30"/>
      <c r="C26" s="30"/>
      <c r="D26" s="30"/>
      <c r="E26" s="30"/>
      <c r="F26" s="30"/>
      <c r="G26" s="30"/>
      <c r="H26" s="30"/>
      <c r="I26" s="8">
        <v>0</v>
      </c>
      <c r="J26" s="8">
        <v>0</v>
      </c>
      <c r="K26" s="5">
        <f t="shared" si="2"/>
        <v>0</v>
      </c>
    </row>
    <row r="27" spans="1:11" x14ac:dyDescent="0.25">
      <c r="A27" s="35"/>
      <c r="B27" s="30"/>
      <c r="C27" s="30"/>
      <c r="D27" s="30"/>
      <c r="E27" s="30"/>
      <c r="F27" s="30"/>
      <c r="G27" s="30"/>
      <c r="H27" s="30"/>
      <c r="I27" s="8">
        <v>0</v>
      </c>
      <c r="J27" s="8">
        <v>0</v>
      </c>
      <c r="K27" s="5">
        <f t="shared" si="2"/>
        <v>0</v>
      </c>
    </row>
    <row r="28" spans="1:11" x14ac:dyDescent="0.25">
      <c r="A28" s="35"/>
      <c r="B28" s="30"/>
      <c r="C28" s="30"/>
      <c r="D28" s="30"/>
      <c r="E28" s="30"/>
      <c r="F28" s="30"/>
      <c r="G28" s="30"/>
      <c r="H28" s="30"/>
      <c r="I28" s="8">
        <v>0</v>
      </c>
      <c r="J28" s="8">
        <v>0</v>
      </c>
      <c r="K28" s="5">
        <f t="shared" si="2"/>
        <v>0</v>
      </c>
    </row>
    <row r="29" spans="1:11" x14ac:dyDescent="0.25">
      <c r="A29" s="35"/>
      <c r="B29" s="30"/>
      <c r="C29" s="30"/>
      <c r="D29" s="30"/>
      <c r="E29" s="30"/>
      <c r="F29" s="30"/>
      <c r="G29" s="30"/>
      <c r="H29" s="30"/>
      <c r="I29" s="8">
        <v>0</v>
      </c>
      <c r="J29" s="8">
        <v>0</v>
      </c>
      <c r="K29" s="5">
        <f t="shared" si="2"/>
        <v>0</v>
      </c>
    </row>
    <row r="30" spans="1:11" x14ac:dyDescent="0.25">
      <c r="A30" s="35"/>
      <c r="B30" s="30"/>
      <c r="C30" s="30"/>
      <c r="D30" s="30"/>
      <c r="E30" s="30"/>
      <c r="F30" s="30"/>
      <c r="G30" s="30"/>
      <c r="H30" s="30"/>
      <c r="I30" s="8">
        <v>0</v>
      </c>
      <c r="J30" s="8">
        <v>0</v>
      </c>
      <c r="K30" s="5">
        <f>ROUND(PRODUCT(J30,$L$9),2)</f>
        <v>0</v>
      </c>
    </row>
    <row r="31" spans="1:11" x14ac:dyDescent="0.25">
      <c r="A31" s="35"/>
      <c r="B31" s="39"/>
      <c r="C31" s="40"/>
      <c r="D31" s="41"/>
      <c r="E31" s="41"/>
      <c r="F31" s="41"/>
      <c r="G31" s="42"/>
      <c r="H31" s="28" t="s">
        <v>3</v>
      </c>
      <c r="I31" s="9">
        <f>SUM(I21:I30)</f>
        <v>0</v>
      </c>
      <c r="J31" s="9">
        <f>SUM(J21:J30)</f>
        <v>0</v>
      </c>
      <c r="K31" s="6">
        <f t="shared" ref="K31" si="3">SUM(K21:K30)</f>
        <v>0</v>
      </c>
    </row>
    <row r="32" spans="1:11" x14ac:dyDescent="0.25">
      <c r="A32" s="36" t="s">
        <v>17</v>
      </c>
      <c r="B32" s="30"/>
      <c r="C32" s="30"/>
      <c r="D32" s="30"/>
      <c r="E32" s="30"/>
      <c r="F32" s="30"/>
      <c r="G32" s="30"/>
      <c r="H32" s="30"/>
      <c r="I32" s="8">
        <v>0</v>
      </c>
      <c r="J32" s="8">
        <v>0</v>
      </c>
      <c r="K32" s="5">
        <f>ROUND(PRODUCT(J32,$L$9),2)</f>
        <v>0</v>
      </c>
    </row>
    <row r="33" spans="1:11" x14ac:dyDescent="0.25">
      <c r="A33" s="37"/>
      <c r="B33" s="30"/>
      <c r="C33" s="30"/>
      <c r="D33" s="30"/>
      <c r="E33" s="30"/>
      <c r="F33" s="30"/>
      <c r="G33" s="30"/>
      <c r="H33" s="30"/>
      <c r="I33" s="8">
        <v>0</v>
      </c>
      <c r="J33" s="8">
        <v>0</v>
      </c>
      <c r="K33" s="5">
        <f t="shared" ref="K33:K40" si="4">ROUND(PRODUCT(J33,$L$9),2)</f>
        <v>0</v>
      </c>
    </row>
    <row r="34" spans="1:11" x14ac:dyDescent="0.25">
      <c r="A34" s="37"/>
      <c r="B34" s="30"/>
      <c r="C34" s="30"/>
      <c r="D34" s="30"/>
      <c r="E34" s="30"/>
      <c r="F34" s="30"/>
      <c r="G34" s="30"/>
      <c r="H34" s="30"/>
      <c r="I34" s="8">
        <v>0</v>
      </c>
      <c r="J34" s="8">
        <v>0</v>
      </c>
      <c r="K34" s="5">
        <f t="shared" si="4"/>
        <v>0</v>
      </c>
    </row>
    <row r="35" spans="1:11" x14ac:dyDescent="0.25">
      <c r="A35" s="37"/>
      <c r="B35" s="30"/>
      <c r="C35" s="30"/>
      <c r="D35" s="30"/>
      <c r="E35" s="30"/>
      <c r="F35" s="30"/>
      <c r="G35" s="30"/>
      <c r="H35" s="30"/>
      <c r="I35" s="8">
        <v>0</v>
      </c>
      <c r="J35" s="8">
        <v>0</v>
      </c>
      <c r="K35" s="5">
        <f t="shared" si="4"/>
        <v>0</v>
      </c>
    </row>
    <row r="36" spans="1:11" x14ac:dyDescent="0.25">
      <c r="A36" s="37"/>
      <c r="B36" s="30"/>
      <c r="C36" s="30"/>
      <c r="D36" s="30"/>
      <c r="E36" s="30"/>
      <c r="F36" s="30"/>
      <c r="G36" s="30"/>
      <c r="H36" s="30"/>
      <c r="I36" s="8">
        <v>0</v>
      </c>
      <c r="J36" s="8">
        <v>0</v>
      </c>
      <c r="K36" s="5">
        <f t="shared" si="4"/>
        <v>0</v>
      </c>
    </row>
    <row r="37" spans="1:11" x14ac:dyDescent="0.25">
      <c r="A37" s="37"/>
      <c r="B37" s="30"/>
      <c r="C37" s="30"/>
      <c r="D37" s="30"/>
      <c r="E37" s="30"/>
      <c r="F37" s="30"/>
      <c r="G37" s="30"/>
      <c r="H37" s="30"/>
      <c r="I37" s="8">
        <v>0</v>
      </c>
      <c r="J37" s="8">
        <v>0</v>
      </c>
      <c r="K37" s="5">
        <f t="shared" si="4"/>
        <v>0</v>
      </c>
    </row>
    <row r="38" spans="1:11" x14ac:dyDescent="0.25">
      <c r="A38" s="37"/>
      <c r="B38" s="30"/>
      <c r="C38" s="30"/>
      <c r="D38" s="30"/>
      <c r="E38" s="30"/>
      <c r="F38" s="30"/>
      <c r="G38" s="30"/>
      <c r="H38" s="30"/>
      <c r="I38" s="8">
        <v>0</v>
      </c>
      <c r="J38" s="8">
        <v>0</v>
      </c>
      <c r="K38" s="5">
        <f t="shared" si="4"/>
        <v>0</v>
      </c>
    </row>
    <row r="39" spans="1:11" x14ac:dyDescent="0.25">
      <c r="A39" s="37"/>
      <c r="B39" s="30"/>
      <c r="C39" s="30"/>
      <c r="D39" s="30"/>
      <c r="E39" s="30"/>
      <c r="F39" s="30"/>
      <c r="G39" s="30"/>
      <c r="H39" s="30"/>
      <c r="I39" s="8">
        <v>0</v>
      </c>
      <c r="J39" s="8">
        <v>0</v>
      </c>
      <c r="K39" s="5">
        <f t="shared" si="4"/>
        <v>0</v>
      </c>
    </row>
    <row r="40" spans="1:11" x14ac:dyDescent="0.25">
      <c r="A40" s="37"/>
      <c r="B40" s="30"/>
      <c r="C40" s="30"/>
      <c r="D40" s="30"/>
      <c r="E40" s="30"/>
      <c r="F40" s="30"/>
      <c r="G40" s="30"/>
      <c r="H40" s="30"/>
      <c r="I40" s="8">
        <v>0</v>
      </c>
      <c r="J40" s="8">
        <v>0</v>
      </c>
      <c r="K40" s="5">
        <f t="shared" si="4"/>
        <v>0</v>
      </c>
    </row>
    <row r="41" spans="1:11" x14ac:dyDescent="0.25">
      <c r="A41" s="37"/>
      <c r="B41" s="30"/>
      <c r="C41" s="30"/>
      <c r="D41" s="30"/>
      <c r="E41" s="30"/>
      <c r="F41" s="30"/>
      <c r="G41" s="30"/>
      <c r="H41" s="30"/>
      <c r="I41" s="8">
        <v>0</v>
      </c>
      <c r="J41" s="8">
        <v>0</v>
      </c>
      <c r="K41" s="5">
        <f>ROUND(PRODUCT(J41,$L$9),2)</f>
        <v>0</v>
      </c>
    </row>
    <row r="42" spans="1:11" x14ac:dyDescent="0.25">
      <c r="A42" s="38"/>
      <c r="B42" s="39"/>
      <c r="C42" s="40"/>
      <c r="D42" s="41"/>
      <c r="E42" s="41"/>
      <c r="F42" s="41"/>
      <c r="G42" s="42"/>
      <c r="H42" s="28" t="s">
        <v>3</v>
      </c>
      <c r="I42" s="9">
        <f>SUM(I32:I41)</f>
        <v>0</v>
      </c>
      <c r="J42" s="9">
        <f t="shared" ref="J42:K42" si="5">SUM(J32:J41)</f>
        <v>0</v>
      </c>
      <c r="K42" s="6">
        <f t="shared" si="5"/>
        <v>0</v>
      </c>
    </row>
    <row r="43" spans="1:11" x14ac:dyDescent="0.25">
      <c r="A43" s="36" t="s">
        <v>19</v>
      </c>
      <c r="B43" s="30"/>
      <c r="C43" s="30"/>
      <c r="D43" s="30"/>
      <c r="E43" s="30"/>
      <c r="F43" s="30"/>
      <c r="G43" s="30"/>
      <c r="H43" s="30"/>
      <c r="I43" s="8">
        <v>0</v>
      </c>
      <c r="J43" s="8">
        <v>0</v>
      </c>
      <c r="K43" s="5">
        <f>ROUND(PRODUCT(J43,$L$9),2)</f>
        <v>0</v>
      </c>
    </row>
    <row r="44" spans="1:11" x14ac:dyDescent="0.25">
      <c r="A44" s="37"/>
      <c r="B44" s="30"/>
      <c r="C44" s="30"/>
      <c r="D44" s="30"/>
      <c r="E44" s="30"/>
      <c r="F44" s="30"/>
      <c r="G44" s="30"/>
      <c r="H44" s="30"/>
      <c r="I44" s="8">
        <v>0</v>
      </c>
      <c r="J44" s="8">
        <v>0</v>
      </c>
      <c r="K44" s="5">
        <f t="shared" ref="K44:K52" si="6">ROUND(PRODUCT(J44,$L$9),2)</f>
        <v>0</v>
      </c>
    </row>
    <row r="45" spans="1:11" x14ac:dyDescent="0.25">
      <c r="A45" s="37"/>
      <c r="B45" s="30"/>
      <c r="C45" s="30"/>
      <c r="D45" s="30"/>
      <c r="E45" s="30"/>
      <c r="F45" s="30"/>
      <c r="G45" s="30"/>
      <c r="H45" s="30"/>
      <c r="I45" s="8">
        <v>0</v>
      </c>
      <c r="J45" s="8">
        <v>0</v>
      </c>
      <c r="K45" s="5">
        <f t="shared" si="6"/>
        <v>0</v>
      </c>
    </row>
    <row r="46" spans="1:11" x14ac:dyDescent="0.25">
      <c r="A46" s="37"/>
      <c r="B46" s="30"/>
      <c r="C46" s="30"/>
      <c r="D46" s="30"/>
      <c r="E46" s="30"/>
      <c r="F46" s="30"/>
      <c r="G46" s="30"/>
      <c r="H46" s="30"/>
      <c r="I46" s="8">
        <v>0</v>
      </c>
      <c r="J46" s="8">
        <v>0</v>
      </c>
      <c r="K46" s="5">
        <f t="shared" si="6"/>
        <v>0</v>
      </c>
    </row>
    <row r="47" spans="1:11" x14ac:dyDescent="0.25">
      <c r="A47" s="37"/>
      <c r="B47" s="30"/>
      <c r="C47" s="30"/>
      <c r="D47" s="30"/>
      <c r="E47" s="30"/>
      <c r="F47" s="30"/>
      <c r="G47" s="30"/>
      <c r="H47" s="30"/>
      <c r="I47" s="8">
        <v>0</v>
      </c>
      <c r="J47" s="8">
        <v>0</v>
      </c>
      <c r="K47" s="5">
        <f t="shared" si="6"/>
        <v>0</v>
      </c>
    </row>
    <row r="48" spans="1:11" x14ac:dyDescent="0.25">
      <c r="A48" s="37"/>
      <c r="B48" s="30"/>
      <c r="C48" s="30"/>
      <c r="D48" s="30"/>
      <c r="E48" s="30"/>
      <c r="F48" s="30"/>
      <c r="G48" s="30"/>
      <c r="H48" s="30"/>
      <c r="I48" s="8">
        <v>0</v>
      </c>
      <c r="J48" s="8">
        <v>0</v>
      </c>
      <c r="K48" s="5">
        <f t="shared" si="6"/>
        <v>0</v>
      </c>
    </row>
    <row r="49" spans="1:11" x14ac:dyDescent="0.25">
      <c r="A49" s="37"/>
      <c r="B49" s="30"/>
      <c r="C49" s="30"/>
      <c r="D49" s="30"/>
      <c r="E49" s="30"/>
      <c r="F49" s="30"/>
      <c r="G49" s="30"/>
      <c r="H49" s="30"/>
      <c r="I49" s="8">
        <v>0</v>
      </c>
      <c r="J49" s="8">
        <v>0</v>
      </c>
      <c r="K49" s="5">
        <f t="shared" si="6"/>
        <v>0</v>
      </c>
    </row>
    <row r="50" spans="1:11" x14ac:dyDescent="0.25">
      <c r="A50" s="37"/>
      <c r="B50" s="30"/>
      <c r="C50" s="30"/>
      <c r="D50" s="30"/>
      <c r="E50" s="30"/>
      <c r="F50" s="30"/>
      <c r="G50" s="30"/>
      <c r="H50" s="30"/>
      <c r="I50" s="8">
        <v>0</v>
      </c>
      <c r="J50" s="8">
        <v>0</v>
      </c>
      <c r="K50" s="5">
        <f t="shared" si="6"/>
        <v>0</v>
      </c>
    </row>
    <row r="51" spans="1:11" x14ac:dyDescent="0.25">
      <c r="A51" s="37"/>
      <c r="B51" s="30"/>
      <c r="C51" s="30"/>
      <c r="D51" s="30"/>
      <c r="E51" s="30"/>
      <c r="F51" s="30"/>
      <c r="G51" s="30"/>
      <c r="H51" s="30"/>
      <c r="I51" s="8">
        <v>0</v>
      </c>
      <c r="J51" s="8">
        <v>0</v>
      </c>
      <c r="K51" s="5">
        <f>ROUND(PRODUCT(J51,$L$9),2)</f>
        <v>0</v>
      </c>
    </row>
    <row r="52" spans="1:11" x14ac:dyDescent="0.25">
      <c r="A52" s="37"/>
      <c r="B52" s="30"/>
      <c r="C52" s="30"/>
      <c r="D52" s="30"/>
      <c r="E52" s="30"/>
      <c r="F52" s="30"/>
      <c r="G52" s="30"/>
      <c r="H52" s="30"/>
      <c r="I52" s="8">
        <v>0</v>
      </c>
      <c r="J52" s="8">
        <v>0</v>
      </c>
      <c r="K52" s="5">
        <f t="shared" si="6"/>
        <v>0</v>
      </c>
    </row>
    <row r="53" spans="1:11" x14ac:dyDescent="0.25">
      <c r="A53" s="38"/>
      <c r="B53" s="39"/>
      <c r="C53" s="40"/>
      <c r="D53" s="41"/>
      <c r="E53" s="41"/>
      <c r="F53" s="41"/>
      <c r="G53" s="42"/>
      <c r="H53" s="28" t="s">
        <v>3</v>
      </c>
      <c r="I53" s="9">
        <f>SUM(I43:I52)</f>
        <v>0</v>
      </c>
      <c r="J53" s="9">
        <f t="shared" ref="J53:K53" si="7">SUM(J43:J52)</f>
        <v>0</v>
      </c>
      <c r="K53" s="6">
        <f t="shared" si="7"/>
        <v>0</v>
      </c>
    </row>
    <row r="54" spans="1:11" x14ac:dyDescent="0.25">
      <c r="A54" s="36" t="s">
        <v>37</v>
      </c>
      <c r="B54" s="30"/>
      <c r="C54" s="30"/>
      <c r="D54" s="30"/>
      <c r="E54" s="30"/>
      <c r="F54" s="30"/>
      <c r="G54" s="30"/>
      <c r="H54" s="30"/>
      <c r="I54" s="8">
        <v>0</v>
      </c>
      <c r="J54" s="8">
        <v>0</v>
      </c>
      <c r="K54" s="5">
        <f>ROUND(PRODUCT(J54,$L$9),2)</f>
        <v>0</v>
      </c>
    </row>
    <row r="55" spans="1:11" x14ac:dyDescent="0.25">
      <c r="A55" s="37"/>
      <c r="B55" s="30"/>
      <c r="C55" s="30"/>
      <c r="D55" s="30"/>
      <c r="E55" s="30"/>
      <c r="F55" s="30"/>
      <c r="G55" s="30"/>
      <c r="H55" s="30"/>
      <c r="I55" s="8">
        <v>0</v>
      </c>
      <c r="J55" s="8">
        <v>0</v>
      </c>
      <c r="K55" s="5">
        <f t="shared" ref="K55:K63" si="8">ROUND(PRODUCT(J55,$L$9),2)</f>
        <v>0</v>
      </c>
    </row>
    <row r="56" spans="1:11" x14ac:dyDescent="0.25">
      <c r="A56" s="37"/>
      <c r="B56" s="30"/>
      <c r="C56" s="30"/>
      <c r="D56" s="30"/>
      <c r="E56" s="30"/>
      <c r="F56" s="30"/>
      <c r="G56" s="30"/>
      <c r="H56" s="30"/>
      <c r="I56" s="8">
        <v>0</v>
      </c>
      <c r="J56" s="8">
        <v>0</v>
      </c>
      <c r="K56" s="5">
        <f t="shared" si="8"/>
        <v>0</v>
      </c>
    </row>
    <row r="57" spans="1:11" x14ac:dyDescent="0.25">
      <c r="A57" s="37"/>
      <c r="B57" s="30"/>
      <c r="C57" s="30"/>
      <c r="D57" s="30"/>
      <c r="E57" s="30"/>
      <c r="F57" s="30"/>
      <c r="G57" s="30"/>
      <c r="H57" s="30"/>
      <c r="I57" s="8">
        <v>0</v>
      </c>
      <c r="J57" s="8">
        <v>0</v>
      </c>
      <c r="K57" s="5">
        <f t="shared" si="8"/>
        <v>0</v>
      </c>
    </row>
    <row r="58" spans="1:11" x14ac:dyDescent="0.25">
      <c r="A58" s="37"/>
      <c r="B58" s="30"/>
      <c r="C58" s="30"/>
      <c r="D58" s="30"/>
      <c r="E58" s="30"/>
      <c r="F58" s="30"/>
      <c r="G58" s="30"/>
      <c r="H58" s="30"/>
      <c r="I58" s="8">
        <v>0</v>
      </c>
      <c r="J58" s="8">
        <v>0</v>
      </c>
      <c r="K58" s="5">
        <f t="shared" si="8"/>
        <v>0</v>
      </c>
    </row>
    <row r="59" spans="1:11" x14ac:dyDescent="0.25">
      <c r="A59" s="37"/>
      <c r="B59" s="30"/>
      <c r="C59" s="30"/>
      <c r="D59" s="30"/>
      <c r="E59" s="30"/>
      <c r="F59" s="30"/>
      <c r="G59" s="30"/>
      <c r="H59" s="30"/>
      <c r="I59" s="8">
        <v>0</v>
      </c>
      <c r="J59" s="8">
        <v>0</v>
      </c>
      <c r="K59" s="5">
        <f t="shared" si="8"/>
        <v>0</v>
      </c>
    </row>
    <row r="60" spans="1:11" x14ac:dyDescent="0.25">
      <c r="A60" s="37"/>
      <c r="B60" s="30"/>
      <c r="C60" s="30"/>
      <c r="D60" s="30"/>
      <c r="E60" s="30"/>
      <c r="F60" s="30"/>
      <c r="G60" s="30"/>
      <c r="H60" s="30"/>
      <c r="I60" s="8">
        <v>0</v>
      </c>
      <c r="J60" s="8">
        <v>0</v>
      </c>
      <c r="K60" s="5">
        <f t="shared" si="8"/>
        <v>0</v>
      </c>
    </row>
    <row r="61" spans="1:11" x14ac:dyDescent="0.25">
      <c r="A61" s="37"/>
      <c r="B61" s="30"/>
      <c r="C61" s="30"/>
      <c r="D61" s="30"/>
      <c r="E61" s="30"/>
      <c r="F61" s="30"/>
      <c r="G61" s="30"/>
      <c r="H61" s="30"/>
      <c r="I61" s="8">
        <v>0</v>
      </c>
      <c r="J61" s="8">
        <v>0</v>
      </c>
      <c r="K61" s="5">
        <f t="shared" si="8"/>
        <v>0</v>
      </c>
    </row>
    <row r="62" spans="1:11" x14ac:dyDescent="0.25">
      <c r="A62" s="37"/>
      <c r="B62" s="30"/>
      <c r="C62" s="30"/>
      <c r="D62" s="30"/>
      <c r="E62" s="30"/>
      <c r="F62" s="30"/>
      <c r="G62" s="30"/>
      <c r="H62" s="30"/>
      <c r="I62" s="8">
        <v>0</v>
      </c>
      <c r="J62" s="8">
        <v>0</v>
      </c>
      <c r="K62" s="5">
        <f t="shared" si="8"/>
        <v>0</v>
      </c>
    </row>
    <row r="63" spans="1:11" x14ac:dyDescent="0.25">
      <c r="A63" s="37"/>
      <c r="B63" s="30"/>
      <c r="C63" s="30"/>
      <c r="D63" s="30"/>
      <c r="E63" s="30"/>
      <c r="F63" s="30"/>
      <c r="G63" s="30"/>
      <c r="H63" s="30"/>
      <c r="I63" s="8">
        <v>0</v>
      </c>
      <c r="J63" s="8">
        <v>0</v>
      </c>
      <c r="K63" s="5">
        <f t="shared" si="8"/>
        <v>0</v>
      </c>
    </row>
    <row r="64" spans="1:11" x14ac:dyDescent="0.25">
      <c r="A64" s="38"/>
      <c r="B64" s="39"/>
      <c r="C64" s="40"/>
      <c r="D64" s="41"/>
      <c r="E64" s="41"/>
      <c r="F64" s="41"/>
      <c r="G64" s="42"/>
      <c r="H64" s="28" t="s">
        <v>3</v>
      </c>
      <c r="I64" s="9">
        <f>SUM(I54:I63)</f>
        <v>0</v>
      </c>
      <c r="J64" s="9">
        <f>SUM(J54:J63)</f>
        <v>0</v>
      </c>
      <c r="K64" s="6">
        <f>SUM(K54:K63)</f>
        <v>0</v>
      </c>
    </row>
    <row r="65" spans="1:11" x14ac:dyDescent="0.25">
      <c r="A65" s="35" t="s">
        <v>20</v>
      </c>
      <c r="B65" s="30"/>
      <c r="C65" s="30"/>
      <c r="D65" s="30"/>
      <c r="E65" s="30"/>
      <c r="F65" s="30"/>
      <c r="G65" s="30"/>
      <c r="H65" s="30"/>
      <c r="I65" s="8">
        <v>0</v>
      </c>
      <c r="J65" s="8">
        <v>0</v>
      </c>
      <c r="K65" s="5">
        <f>ROUND(PRODUCT(J65,$L$9),2)</f>
        <v>0</v>
      </c>
    </row>
    <row r="66" spans="1:11" x14ac:dyDescent="0.25">
      <c r="A66" s="35"/>
      <c r="B66" s="30"/>
      <c r="C66" s="30"/>
      <c r="D66" s="30"/>
      <c r="E66" s="30"/>
      <c r="F66" s="30"/>
      <c r="G66" s="30"/>
      <c r="H66" s="30"/>
      <c r="I66" s="8">
        <v>0</v>
      </c>
      <c r="J66" s="8">
        <v>0</v>
      </c>
      <c r="K66" s="5">
        <f t="shared" ref="K66:K74" si="9">ROUND(PRODUCT(J66,$L$9),2)</f>
        <v>0</v>
      </c>
    </row>
    <row r="67" spans="1:11" x14ac:dyDescent="0.25">
      <c r="A67" s="35"/>
      <c r="B67" s="30"/>
      <c r="C67" s="30"/>
      <c r="D67" s="30"/>
      <c r="E67" s="30"/>
      <c r="F67" s="30"/>
      <c r="G67" s="30"/>
      <c r="H67" s="30"/>
      <c r="I67" s="8">
        <v>0</v>
      </c>
      <c r="J67" s="8">
        <v>0</v>
      </c>
      <c r="K67" s="5">
        <f t="shared" si="9"/>
        <v>0</v>
      </c>
    </row>
    <row r="68" spans="1:11" x14ac:dyDescent="0.25">
      <c r="A68" s="35"/>
      <c r="B68" s="30"/>
      <c r="C68" s="30"/>
      <c r="D68" s="30"/>
      <c r="E68" s="30"/>
      <c r="F68" s="30"/>
      <c r="G68" s="30"/>
      <c r="H68" s="30"/>
      <c r="I68" s="8">
        <v>0</v>
      </c>
      <c r="J68" s="8">
        <v>0</v>
      </c>
      <c r="K68" s="5">
        <f t="shared" si="9"/>
        <v>0</v>
      </c>
    </row>
    <row r="69" spans="1:11" x14ac:dyDescent="0.25">
      <c r="A69" s="35"/>
      <c r="B69" s="30"/>
      <c r="C69" s="30"/>
      <c r="D69" s="30"/>
      <c r="E69" s="30"/>
      <c r="F69" s="30"/>
      <c r="G69" s="30"/>
      <c r="H69" s="30"/>
      <c r="I69" s="8">
        <v>0</v>
      </c>
      <c r="J69" s="8">
        <v>0</v>
      </c>
      <c r="K69" s="5">
        <f t="shared" si="9"/>
        <v>0</v>
      </c>
    </row>
    <row r="70" spans="1:11" x14ac:dyDescent="0.25">
      <c r="A70" s="35"/>
      <c r="B70" s="30"/>
      <c r="C70" s="30"/>
      <c r="D70" s="30"/>
      <c r="E70" s="30"/>
      <c r="F70" s="30"/>
      <c r="G70" s="30"/>
      <c r="H70" s="30"/>
      <c r="I70" s="8">
        <v>0</v>
      </c>
      <c r="J70" s="8">
        <v>0</v>
      </c>
      <c r="K70" s="5">
        <f t="shared" si="9"/>
        <v>0</v>
      </c>
    </row>
    <row r="71" spans="1:11" x14ac:dyDescent="0.25">
      <c r="A71" s="35"/>
      <c r="B71" s="30"/>
      <c r="C71" s="30"/>
      <c r="D71" s="30"/>
      <c r="E71" s="30"/>
      <c r="F71" s="30"/>
      <c r="G71" s="30"/>
      <c r="H71" s="30"/>
      <c r="I71" s="8">
        <v>0</v>
      </c>
      <c r="J71" s="8">
        <v>0</v>
      </c>
      <c r="K71" s="5">
        <f t="shared" si="9"/>
        <v>0</v>
      </c>
    </row>
    <row r="72" spans="1:11" x14ac:dyDescent="0.25">
      <c r="A72" s="35"/>
      <c r="B72" s="30"/>
      <c r="C72" s="30"/>
      <c r="D72" s="30"/>
      <c r="E72" s="30"/>
      <c r="F72" s="30"/>
      <c r="G72" s="30"/>
      <c r="H72" s="30"/>
      <c r="I72" s="8">
        <v>0</v>
      </c>
      <c r="J72" s="8">
        <v>0</v>
      </c>
      <c r="K72" s="5">
        <f t="shared" si="9"/>
        <v>0</v>
      </c>
    </row>
    <row r="73" spans="1:11" x14ac:dyDescent="0.25">
      <c r="A73" s="35"/>
      <c r="B73" s="30"/>
      <c r="C73" s="30"/>
      <c r="D73" s="30"/>
      <c r="E73" s="30"/>
      <c r="F73" s="30"/>
      <c r="G73" s="30"/>
      <c r="H73" s="30"/>
      <c r="I73" s="8">
        <v>0</v>
      </c>
      <c r="J73" s="8">
        <v>0</v>
      </c>
      <c r="K73" s="5">
        <f t="shared" si="9"/>
        <v>0</v>
      </c>
    </row>
    <row r="74" spans="1:11" x14ac:dyDescent="0.25">
      <c r="A74" s="35"/>
      <c r="B74" s="30"/>
      <c r="C74" s="30"/>
      <c r="D74" s="30"/>
      <c r="E74" s="30"/>
      <c r="F74" s="30"/>
      <c r="G74" s="30"/>
      <c r="H74" s="30"/>
      <c r="I74" s="8">
        <v>0</v>
      </c>
      <c r="J74" s="8">
        <v>0</v>
      </c>
      <c r="K74" s="5">
        <f t="shared" si="9"/>
        <v>0</v>
      </c>
    </row>
    <row r="75" spans="1:11" x14ac:dyDescent="0.25">
      <c r="A75" s="35"/>
      <c r="B75" s="39"/>
      <c r="C75" s="40"/>
      <c r="D75" s="41"/>
      <c r="E75" s="41"/>
      <c r="F75" s="41"/>
      <c r="G75" s="42"/>
      <c r="H75" s="28" t="s">
        <v>3</v>
      </c>
      <c r="I75" s="9">
        <f>SUM(I65:I74)</f>
        <v>0</v>
      </c>
      <c r="J75" s="9">
        <f>SUM(J65:J74)</f>
        <v>0</v>
      </c>
      <c r="K75" s="6">
        <f t="shared" ref="K75" si="10">SUM(K65:K74)</f>
        <v>0</v>
      </c>
    </row>
    <row r="76" spans="1:11" x14ac:dyDescent="0.25">
      <c r="A76" s="32" t="s">
        <v>7</v>
      </c>
      <c r="B76" s="33"/>
      <c r="C76" s="33"/>
      <c r="D76" s="33"/>
      <c r="E76" s="33"/>
      <c r="F76" s="33"/>
      <c r="G76" s="33"/>
      <c r="H76" s="34"/>
      <c r="I76" s="18">
        <f>SUM(I75,I64,I53,I42,I31,I20)</f>
        <v>0</v>
      </c>
      <c r="J76" s="18">
        <f>SUM(J75,J64,J53,J42,J31,J20)</f>
        <v>0</v>
      </c>
      <c r="K76" s="19">
        <f>SUM(K20,K31,K42,K53,K64,K75)</f>
        <v>0</v>
      </c>
    </row>
    <row r="77" spans="1:11" x14ac:dyDescent="0.25">
      <c r="A77" s="32" t="s">
        <v>31</v>
      </c>
      <c r="B77" s="33"/>
      <c r="C77" s="33"/>
      <c r="D77" s="33"/>
      <c r="E77" s="33"/>
      <c r="F77" s="33"/>
      <c r="G77" s="33"/>
      <c r="H77" s="34"/>
      <c r="I77" s="18">
        <f>SUMIF(H10:H75,"TAK",I10:I75)</f>
        <v>0</v>
      </c>
      <c r="J77" s="18">
        <f>SUMIF(H10:H75,"TAK",J10:J75)</f>
        <v>0</v>
      </c>
      <c r="K77" s="19">
        <f>SUMIF(H10:H75,"TAK",K10:K75)</f>
        <v>0</v>
      </c>
    </row>
  </sheetData>
  <mergeCells count="19">
    <mergeCell ref="A5:K5"/>
    <mergeCell ref="A6:K6"/>
    <mergeCell ref="A8:K8"/>
    <mergeCell ref="A9:K9"/>
    <mergeCell ref="A7:K7"/>
    <mergeCell ref="A77:H77"/>
    <mergeCell ref="A76:H76"/>
    <mergeCell ref="A65:A75"/>
    <mergeCell ref="A10:A20"/>
    <mergeCell ref="A21:A31"/>
    <mergeCell ref="A32:A42"/>
    <mergeCell ref="A43:A53"/>
    <mergeCell ref="A54:A64"/>
    <mergeCell ref="B20:G20"/>
    <mergeCell ref="B31:G31"/>
    <mergeCell ref="B42:G42"/>
    <mergeCell ref="B53:G53"/>
    <mergeCell ref="B64:G64"/>
    <mergeCell ref="B75:G75"/>
  </mergeCells>
  <pageMargins left="0.25" right="0.25" top="0.75" bottom="0.75" header="0.3" footer="0.3"/>
  <pageSetup paperSize="9"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44AA1-5FEF-49D9-AB79-B1FD209F7E3F}">
  <dimension ref="A1:L77"/>
  <sheetViews>
    <sheetView workbookViewId="0">
      <pane ySplit="4" topLeftCell="A38" activePane="bottomLeft" state="frozen"/>
      <selection pane="bottomLeft" activeCell="L9" sqref="L9"/>
    </sheetView>
  </sheetViews>
  <sheetFormatPr defaultRowHeight="15" x14ac:dyDescent="0.25"/>
  <cols>
    <col min="1" max="1" width="27.140625" customWidth="1"/>
    <col min="2" max="2" width="20.5703125" customWidth="1"/>
    <col min="3" max="3" width="10" customWidth="1"/>
    <col min="4" max="4" width="9.42578125" customWidth="1"/>
    <col min="5" max="5" width="38.140625" customWidth="1"/>
    <col min="6" max="6" width="32.28515625" customWidth="1"/>
    <col min="7" max="7" width="28.42578125" customWidth="1"/>
    <col min="8" max="8" width="17" customWidth="1"/>
    <col min="9" max="9" width="23.140625" customWidth="1"/>
    <col min="10" max="10" width="22.28515625" customWidth="1"/>
    <col min="11" max="11" width="21.85546875" customWidth="1"/>
    <col min="12" max="12" width="9.85546875" customWidth="1"/>
  </cols>
  <sheetData>
    <row r="1" spans="1:12" ht="18.75" x14ac:dyDescent="0.3">
      <c r="A1" s="1" t="s">
        <v>28</v>
      </c>
      <c r="E1" s="7"/>
    </row>
    <row r="2" spans="1:12" ht="18.75" x14ac:dyDescent="0.3">
      <c r="A2" s="1"/>
      <c r="E2" s="7"/>
    </row>
    <row r="3" spans="1:12" x14ac:dyDescent="0.25">
      <c r="E3" s="7"/>
    </row>
    <row r="4" spans="1:12" ht="59.25" customHeight="1" x14ac:dyDescent="0.25">
      <c r="A4" s="22" t="s">
        <v>0</v>
      </c>
      <c r="B4" s="22" t="s">
        <v>1</v>
      </c>
      <c r="C4" s="23" t="s">
        <v>36</v>
      </c>
      <c r="D4" s="23" t="s">
        <v>15</v>
      </c>
      <c r="E4" s="22" t="s">
        <v>32</v>
      </c>
      <c r="F4" s="23" t="s">
        <v>33</v>
      </c>
      <c r="G4" s="23" t="s">
        <v>34</v>
      </c>
      <c r="H4" s="23" t="s">
        <v>30</v>
      </c>
      <c r="I4" s="24" t="s">
        <v>5</v>
      </c>
      <c r="J4" s="24" t="s">
        <v>4</v>
      </c>
      <c r="K4" s="25" t="s">
        <v>2</v>
      </c>
    </row>
    <row r="5" spans="1:12" x14ac:dyDescent="0.25">
      <c r="A5" s="43" t="s">
        <v>8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3"/>
    </row>
    <row r="6" spans="1:12" x14ac:dyDescent="0.25">
      <c r="A6" s="45" t="s">
        <v>10</v>
      </c>
      <c r="B6" s="34"/>
      <c r="C6" s="34"/>
      <c r="D6" s="34"/>
      <c r="E6" s="34"/>
      <c r="F6" s="34"/>
      <c r="G6" s="34"/>
      <c r="H6" s="34"/>
      <c r="I6" s="34"/>
      <c r="J6" s="34"/>
      <c r="K6" s="46"/>
      <c r="L6" s="3"/>
    </row>
    <row r="7" spans="1:12" x14ac:dyDescent="0.25">
      <c r="A7" s="45" t="s">
        <v>11</v>
      </c>
      <c r="B7" s="34"/>
      <c r="C7" s="34"/>
      <c r="D7" s="34"/>
      <c r="E7" s="34"/>
      <c r="F7" s="34"/>
      <c r="G7" s="34"/>
      <c r="H7" s="34"/>
      <c r="I7" s="34"/>
      <c r="J7" s="34"/>
      <c r="K7" s="46"/>
      <c r="L7" s="12">
        <f>IF($L$5="TAK",20%,0%)</f>
        <v>0</v>
      </c>
    </row>
    <row r="8" spans="1:12" x14ac:dyDescent="0.25">
      <c r="A8" s="45" t="s">
        <v>12</v>
      </c>
      <c r="B8" s="34"/>
      <c r="C8" s="34"/>
      <c r="D8" s="34"/>
      <c r="E8" s="34"/>
      <c r="F8" s="34"/>
      <c r="G8" s="34"/>
      <c r="H8" s="34"/>
      <c r="I8" s="34"/>
      <c r="J8" s="34"/>
      <c r="K8" s="46"/>
      <c r="L8" s="12">
        <f>IF($L$6="TAK",10%,0%)</f>
        <v>0</v>
      </c>
    </row>
    <row r="9" spans="1:12" x14ac:dyDescent="0.25">
      <c r="A9" s="45" t="s">
        <v>9</v>
      </c>
      <c r="B9" s="34"/>
      <c r="C9" s="34"/>
      <c r="D9" s="34"/>
      <c r="E9" s="34"/>
      <c r="F9" s="34"/>
      <c r="G9" s="34"/>
      <c r="H9" s="34"/>
      <c r="I9" s="34"/>
      <c r="J9" s="34"/>
      <c r="K9" s="46"/>
      <c r="L9" s="47">
        <f>SUM(0.35+L8+L7)</f>
        <v>0.35</v>
      </c>
    </row>
    <row r="10" spans="1:12" ht="15" customHeight="1" x14ac:dyDescent="0.25">
      <c r="A10" s="35" t="s">
        <v>16</v>
      </c>
      <c r="B10" s="30"/>
      <c r="C10" s="30"/>
      <c r="D10" s="30"/>
      <c r="E10" s="30"/>
      <c r="F10" s="30"/>
      <c r="G10" s="30"/>
      <c r="H10" s="30"/>
      <c r="I10" s="8">
        <v>0</v>
      </c>
      <c r="J10" s="8">
        <v>0</v>
      </c>
      <c r="K10" s="5">
        <f>ROUND(PRODUCT(J10,$L$9),2)</f>
        <v>0</v>
      </c>
    </row>
    <row r="11" spans="1:12" ht="15" customHeight="1" x14ac:dyDescent="0.25">
      <c r="A11" s="35"/>
      <c r="B11" s="30"/>
      <c r="C11" s="30"/>
      <c r="D11" s="30"/>
      <c r="E11" s="30"/>
      <c r="F11" s="30"/>
      <c r="G11" s="30"/>
      <c r="H11" s="30"/>
      <c r="I11" s="8">
        <v>0</v>
      </c>
      <c r="J11" s="8">
        <v>0</v>
      </c>
      <c r="K11" s="5">
        <f t="shared" ref="K11:K19" si="0">ROUND(PRODUCT(J11,$L$9),2)</f>
        <v>0</v>
      </c>
    </row>
    <row r="12" spans="1:12" x14ac:dyDescent="0.25">
      <c r="A12" s="35"/>
      <c r="B12" s="30"/>
      <c r="C12" s="30"/>
      <c r="D12" s="30"/>
      <c r="E12" s="30"/>
      <c r="F12" s="30"/>
      <c r="G12" s="30"/>
      <c r="H12" s="30"/>
      <c r="I12" s="8">
        <v>0</v>
      </c>
      <c r="J12" s="8">
        <v>0</v>
      </c>
      <c r="K12" s="5">
        <f t="shared" si="0"/>
        <v>0</v>
      </c>
    </row>
    <row r="13" spans="1:12" x14ac:dyDescent="0.25">
      <c r="A13" s="35"/>
      <c r="B13" s="30"/>
      <c r="C13" s="30"/>
      <c r="D13" s="30"/>
      <c r="E13" s="30"/>
      <c r="F13" s="30"/>
      <c r="G13" s="30"/>
      <c r="H13" s="30"/>
      <c r="I13" s="8">
        <v>0</v>
      </c>
      <c r="J13" s="8">
        <v>0</v>
      </c>
      <c r="K13" s="5">
        <f t="shared" si="0"/>
        <v>0</v>
      </c>
    </row>
    <row r="14" spans="1:12" x14ac:dyDescent="0.25">
      <c r="A14" s="35"/>
      <c r="B14" s="30"/>
      <c r="C14" s="30"/>
      <c r="D14" s="30"/>
      <c r="E14" s="30"/>
      <c r="F14" s="30"/>
      <c r="G14" s="30"/>
      <c r="H14" s="30"/>
      <c r="I14" s="8">
        <v>0</v>
      </c>
      <c r="J14" s="8">
        <v>0</v>
      </c>
      <c r="K14" s="5">
        <f t="shared" si="0"/>
        <v>0</v>
      </c>
    </row>
    <row r="15" spans="1:12" x14ac:dyDescent="0.25">
      <c r="A15" s="35"/>
      <c r="B15" s="30"/>
      <c r="C15" s="30"/>
      <c r="D15" s="30"/>
      <c r="E15" s="30"/>
      <c r="F15" s="30"/>
      <c r="G15" s="30"/>
      <c r="H15" s="30"/>
      <c r="I15" s="8">
        <v>0</v>
      </c>
      <c r="J15" s="8">
        <v>0</v>
      </c>
      <c r="K15" s="5">
        <f t="shared" si="0"/>
        <v>0</v>
      </c>
    </row>
    <row r="16" spans="1:12" x14ac:dyDescent="0.25">
      <c r="A16" s="35"/>
      <c r="B16" s="30"/>
      <c r="C16" s="30"/>
      <c r="D16" s="30"/>
      <c r="E16" s="30"/>
      <c r="F16" s="30"/>
      <c r="G16" s="30"/>
      <c r="H16" s="30"/>
      <c r="I16" s="8">
        <v>0</v>
      </c>
      <c r="J16" s="8">
        <v>0</v>
      </c>
      <c r="K16" s="5">
        <f t="shared" si="0"/>
        <v>0</v>
      </c>
    </row>
    <row r="17" spans="1:11" x14ac:dyDescent="0.25">
      <c r="A17" s="35"/>
      <c r="B17" s="30"/>
      <c r="C17" s="30"/>
      <c r="D17" s="30"/>
      <c r="E17" s="30"/>
      <c r="F17" s="30"/>
      <c r="G17" s="30"/>
      <c r="H17" s="30"/>
      <c r="I17" s="8">
        <v>0</v>
      </c>
      <c r="J17" s="8">
        <v>0</v>
      </c>
      <c r="K17" s="5">
        <f t="shared" si="0"/>
        <v>0</v>
      </c>
    </row>
    <row r="18" spans="1:11" x14ac:dyDescent="0.25">
      <c r="A18" s="35"/>
      <c r="B18" s="30"/>
      <c r="C18" s="30"/>
      <c r="D18" s="30"/>
      <c r="E18" s="30"/>
      <c r="F18" s="30"/>
      <c r="G18" s="30"/>
      <c r="H18" s="30"/>
      <c r="I18" s="8">
        <v>0</v>
      </c>
      <c r="J18" s="8">
        <v>0</v>
      </c>
      <c r="K18" s="5">
        <f t="shared" si="0"/>
        <v>0</v>
      </c>
    </row>
    <row r="19" spans="1:11" x14ac:dyDescent="0.25">
      <c r="A19" s="35"/>
      <c r="B19" s="30"/>
      <c r="C19" s="30"/>
      <c r="D19" s="30"/>
      <c r="E19" s="30"/>
      <c r="F19" s="30"/>
      <c r="G19" s="30"/>
      <c r="H19" s="30"/>
      <c r="I19" s="8">
        <v>0</v>
      </c>
      <c r="J19" s="8">
        <v>0</v>
      </c>
      <c r="K19" s="5">
        <f t="shared" si="0"/>
        <v>0</v>
      </c>
    </row>
    <row r="20" spans="1:11" x14ac:dyDescent="0.25">
      <c r="A20" s="35"/>
      <c r="B20" s="39"/>
      <c r="C20" s="40"/>
      <c r="D20" s="41"/>
      <c r="E20" s="41"/>
      <c r="F20" s="41"/>
      <c r="G20" s="42"/>
      <c r="H20" s="28" t="s">
        <v>3</v>
      </c>
      <c r="I20" s="9">
        <f>SUM(I10:I19)</f>
        <v>0</v>
      </c>
      <c r="J20" s="9">
        <f>SUM(J10:J19)</f>
        <v>0</v>
      </c>
      <c r="K20" s="6">
        <f t="shared" ref="K20" si="1">SUM(K10:K19)</f>
        <v>0</v>
      </c>
    </row>
    <row r="21" spans="1:11" ht="15" customHeight="1" x14ac:dyDescent="0.25">
      <c r="A21" s="35" t="s">
        <v>18</v>
      </c>
      <c r="B21" s="30"/>
      <c r="C21" s="30"/>
      <c r="D21" s="30"/>
      <c r="E21" s="30"/>
      <c r="F21" s="30"/>
      <c r="G21" s="30"/>
      <c r="H21" s="30"/>
      <c r="I21" s="8">
        <v>0</v>
      </c>
      <c r="J21" s="8">
        <v>0</v>
      </c>
      <c r="K21" s="5">
        <f>ROUND(PRODUCT(J21,$L$9),2)</f>
        <v>0</v>
      </c>
    </row>
    <row r="22" spans="1:11" ht="15" customHeight="1" x14ac:dyDescent="0.25">
      <c r="A22" s="35"/>
      <c r="B22" s="30"/>
      <c r="C22" s="30"/>
      <c r="D22" s="30"/>
      <c r="E22" s="30"/>
      <c r="F22" s="30"/>
      <c r="G22" s="30"/>
      <c r="H22" s="30"/>
      <c r="I22" s="8">
        <v>0</v>
      </c>
      <c r="J22" s="8">
        <v>0</v>
      </c>
      <c r="K22" s="5">
        <f t="shared" ref="K22:K30" si="2">ROUND(PRODUCT(J22,$L$9),2)</f>
        <v>0</v>
      </c>
    </row>
    <row r="23" spans="1:11" x14ac:dyDescent="0.25">
      <c r="A23" s="35"/>
      <c r="B23" s="30"/>
      <c r="C23" s="30"/>
      <c r="D23" s="30"/>
      <c r="E23" s="30"/>
      <c r="F23" s="30"/>
      <c r="G23" s="30"/>
      <c r="H23" s="30"/>
      <c r="I23" s="8">
        <v>0</v>
      </c>
      <c r="J23" s="8">
        <v>0</v>
      </c>
      <c r="K23" s="5">
        <f t="shared" si="2"/>
        <v>0</v>
      </c>
    </row>
    <row r="24" spans="1:11" x14ac:dyDescent="0.25">
      <c r="A24" s="35"/>
      <c r="B24" s="30"/>
      <c r="C24" s="30"/>
      <c r="D24" s="30"/>
      <c r="E24" s="30"/>
      <c r="F24" s="30"/>
      <c r="G24" s="30"/>
      <c r="H24" s="30"/>
      <c r="I24" s="8">
        <v>0</v>
      </c>
      <c r="J24" s="8">
        <v>0</v>
      </c>
      <c r="K24" s="5">
        <f t="shared" si="2"/>
        <v>0</v>
      </c>
    </row>
    <row r="25" spans="1:11" x14ac:dyDescent="0.25">
      <c r="A25" s="35"/>
      <c r="B25" s="30"/>
      <c r="C25" s="30"/>
      <c r="D25" s="30"/>
      <c r="E25" s="30"/>
      <c r="F25" s="30"/>
      <c r="G25" s="30"/>
      <c r="H25" s="30"/>
      <c r="I25" s="8">
        <v>0</v>
      </c>
      <c r="J25" s="8">
        <v>0</v>
      </c>
      <c r="K25" s="5">
        <f t="shared" si="2"/>
        <v>0</v>
      </c>
    </row>
    <row r="26" spans="1:11" x14ac:dyDescent="0.25">
      <c r="A26" s="35"/>
      <c r="B26" s="30"/>
      <c r="C26" s="30"/>
      <c r="D26" s="30"/>
      <c r="E26" s="30"/>
      <c r="F26" s="30"/>
      <c r="G26" s="30"/>
      <c r="H26" s="30"/>
      <c r="I26" s="8">
        <v>0</v>
      </c>
      <c r="J26" s="8">
        <v>0</v>
      </c>
      <c r="K26" s="5">
        <f t="shared" si="2"/>
        <v>0</v>
      </c>
    </row>
    <row r="27" spans="1:11" x14ac:dyDescent="0.25">
      <c r="A27" s="35"/>
      <c r="B27" s="30"/>
      <c r="C27" s="30"/>
      <c r="D27" s="30"/>
      <c r="E27" s="30"/>
      <c r="F27" s="30"/>
      <c r="G27" s="30"/>
      <c r="H27" s="30"/>
      <c r="I27" s="8">
        <v>0</v>
      </c>
      <c r="J27" s="8">
        <v>0</v>
      </c>
      <c r="K27" s="5">
        <f t="shared" si="2"/>
        <v>0</v>
      </c>
    </row>
    <row r="28" spans="1:11" x14ac:dyDescent="0.25">
      <c r="A28" s="35"/>
      <c r="B28" s="30"/>
      <c r="C28" s="30"/>
      <c r="D28" s="30"/>
      <c r="E28" s="30"/>
      <c r="F28" s="30"/>
      <c r="G28" s="30"/>
      <c r="H28" s="30"/>
      <c r="I28" s="8">
        <v>0</v>
      </c>
      <c r="J28" s="8">
        <v>0</v>
      </c>
      <c r="K28" s="5">
        <f t="shared" si="2"/>
        <v>0</v>
      </c>
    </row>
    <row r="29" spans="1:11" x14ac:dyDescent="0.25">
      <c r="A29" s="35"/>
      <c r="B29" s="30"/>
      <c r="C29" s="30"/>
      <c r="D29" s="30"/>
      <c r="E29" s="30"/>
      <c r="F29" s="30"/>
      <c r="G29" s="30"/>
      <c r="H29" s="30"/>
      <c r="I29" s="8">
        <v>0</v>
      </c>
      <c r="J29" s="8">
        <v>0</v>
      </c>
      <c r="K29" s="5">
        <f t="shared" si="2"/>
        <v>0</v>
      </c>
    </row>
    <row r="30" spans="1:11" x14ac:dyDescent="0.25">
      <c r="A30" s="35"/>
      <c r="B30" s="30"/>
      <c r="C30" s="30"/>
      <c r="D30" s="30"/>
      <c r="E30" s="30"/>
      <c r="F30" s="30"/>
      <c r="G30" s="30"/>
      <c r="H30" s="30"/>
      <c r="I30" s="8">
        <v>0</v>
      </c>
      <c r="J30" s="8">
        <v>0</v>
      </c>
      <c r="K30" s="5">
        <f t="shared" si="2"/>
        <v>0</v>
      </c>
    </row>
    <row r="31" spans="1:11" x14ac:dyDescent="0.25">
      <c r="A31" s="35"/>
      <c r="B31" s="39"/>
      <c r="C31" s="40"/>
      <c r="D31" s="41"/>
      <c r="E31" s="41"/>
      <c r="F31" s="41"/>
      <c r="G31" s="42"/>
      <c r="H31" s="28" t="s">
        <v>3</v>
      </c>
      <c r="I31" s="9">
        <f>SUM(I21:I30)</f>
        <v>0</v>
      </c>
      <c r="J31" s="9">
        <f>SUM(J21:J30)</f>
        <v>0</v>
      </c>
      <c r="K31" s="6">
        <f t="shared" ref="K31" si="3">SUM(K21:K30)</f>
        <v>0</v>
      </c>
    </row>
    <row r="32" spans="1:11" ht="15" customHeight="1" x14ac:dyDescent="0.25">
      <c r="A32" s="36" t="s">
        <v>17</v>
      </c>
      <c r="B32" s="30"/>
      <c r="C32" s="30"/>
      <c r="D32" s="30"/>
      <c r="E32" s="30"/>
      <c r="F32" s="30"/>
      <c r="G32" s="30"/>
      <c r="H32" s="30"/>
      <c r="I32" s="8">
        <v>0</v>
      </c>
      <c r="J32" s="8">
        <v>0</v>
      </c>
      <c r="K32" s="5">
        <f>ROUND(PRODUCT(J32,$L$9),2)</f>
        <v>0</v>
      </c>
    </row>
    <row r="33" spans="1:11" ht="15" customHeight="1" x14ac:dyDescent="0.25">
      <c r="A33" s="37"/>
      <c r="B33" s="30"/>
      <c r="C33" s="30"/>
      <c r="D33" s="30"/>
      <c r="E33" s="30"/>
      <c r="F33" s="30"/>
      <c r="G33" s="30"/>
      <c r="H33" s="30"/>
      <c r="I33" s="8">
        <v>0</v>
      </c>
      <c r="J33" s="8">
        <v>0</v>
      </c>
      <c r="K33" s="5">
        <f t="shared" ref="K33:K41" si="4">ROUND(PRODUCT(J33,$L$9),2)</f>
        <v>0</v>
      </c>
    </row>
    <row r="34" spans="1:11" x14ac:dyDescent="0.25">
      <c r="A34" s="37"/>
      <c r="B34" s="30"/>
      <c r="C34" s="30"/>
      <c r="D34" s="30"/>
      <c r="E34" s="30"/>
      <c r="F34" s="30"/>
      <c r="G34" s="30"/>
      <c r="H34" s="30"/>
      <c r="I34" s="8">
        <v>0</v>
      </c>
      <c r="J34" s="8">
        <v>0</v>
      </c>
      <c r="K34" s="5">
        <f t="shared" si="4"/>
        <v>0</v>
      </c>
    </row>
    <row r="35" spans="1:11" x14ac:dyDescent="0.25">
      <c r="A35" s="37"/>
      <c r="B35" s="30"/>
      <c r="C35" s="30"/>
      <c r="D35" s="30"/>
      <c r="E35" s="30"/>
      <c r="F35" s="30"/>
      <c r="G35" s="30"/>
      <c r="H35" s="30"/>
      <c r="I35" s="8">
        <v>0</v>
      </c>
      <c r="J35" s="8">
        <v>0</v>
      </c>
      <c r="K35" s="5">
        <f t="shared" si="4"/>
        <v>0</v>
      </c>
    </row>
    <row r="36" spans="1:11" x14ac:dyDescent="0.25">
      <c r="A36" s="37"/>
      <c r="B36" s="30"/>
      <c r="C36" s="30"/>
      <c r="D36" s="30"/>
      <c r="E36" s="30"/>
      <c r="F36" s="30"/>
      <c r="G36" s="30"/>
      <c r="H36" s="30"/>
      <c r="I36" s="8">
        <v>0</v>
      </c>
      <c r="J36" s="8">
        <v>0</v>
      </c>
      <c r="K36" s="5">
        <f t="shared" si="4"/>
        <v>0</v>
      </c>
    </row>
    <row r="37" spans="1:11" x14ac:dyDescent="0.25">
      <c r="A37" s="37"/>
      <c r="B37" s="30"/>
      <c r="C37" s="30"/>
      <c r="D37" s="30"/>
      <c r="E37" s="30"/>
      <c r="F37" s="30"/>
      <c r="G37" s="30"/>
      <c r="H37" s="30"/>
      <c r="I37" s="8">
        <v>0</v>
      </c>
      <c r="J37" s="8">
        <v>0</v>
      </c>
      <c r="K37" s="5">
        <f t="shared" si="4"/>
        <v>0</v>
      </c>
    </row>
    <row r="38" spans="1:11" x14ac:dyDescent="0.25">
      <c r="A38" s="37"/>
      <c r="B38" s="30"/>
      <c r="C38" s="30"/>
      <c r="D38" s="30"/>
      <c r="E38" s="30"/>
      <c r="F38" s="30"/>
      <c r="G38" s="30"/>
      <c r="H38" s="30"/>
      <c r="I38" s="8">
        <v>0</v>
      </c>
      <c r="J38" s="8">
        <v>0</v>
      </c>
      <c r="K38" s="5">
        <f t="shared" si="4"/>
        <v>0</v>
      </c>
    </row>
    <row r="39" spans="1:11" x14ac:dyDescent="0.25">
      <c r="A39" s="37"/>
      <c r="B39" s="30"/>
      <c r="C39" s="30"/>
      <c r="D39" s="30"/>
      <c r="E39" s="30"/>
      <c r="F39" s="30"/>
      <c r="G39" s="30"/>
      <c r="H39" s="30"/>
      <c r="I39" s="8">
        <v>0</v>
      </c>
      <c r="J39" s="8">
        <v>0</v>
      </c>
      <c r="K39" s="5">
        <f t="shared" si="4"/>
        <v>0</v>
      </c>
    </row>
    <row r="40" spans="1:11" x14ac:dyDescent="0.25">
      <c r="A40" s="37"/>
      <c r="B40" s="30"/>
      <c r="C40" s="30"/>
      <c r="D40" s="30"/>
      <c r="E40" s="30"/>
      <c r="F40" s="30"/>
      <c r="G40" s="30"/>
      <c r="H40" s="30"/>
      <c r="I40" s="8">
        <v>0</v>
      </c>
      <c r="J40" s="8">
        <v>0</v>
      </c>
      <c r="K40" s="5">
        <f t="shared" si="4"/>
        <v>0</v>
      </c>
    </row>
    <row r="41" spans="1:11" x14ac:dyDescent="0.25">
      <c r="A41" s="37"/>
      <c r="B41" s="30"/>
      <c r="C41" s="30"/>
      <c r="D41" s="30"/>
      <c r="E41" s="30"/>
      <c r="F41" s="30"/>
      <c r="G41" s="30"/>
      <c r="H41" s="30"/>
      <c r="I41" s="8">
        <v>0</v>
      </c>
      <c r="J41" s="8">
        <v>0</v>
      </c>
      <c r="K41" s="5">
        <f t="shared" si="4"/>
        <v>0</v>
      </c>
    </row>
    <row r="42" spans="1:11" x14ac:dyDescent="0.25">
      <c r="A42" s="38"/>
      <c r="B42" s="39"/>
      <c r="C42" s="40"/>
      <c r="D42" s="41"/>
      <c r="E42" s="41"/>
      <c r="F42" s="41"/>
      <c r="G42" s="42"/>
      <c r="H42" s="28" t="s">
        <v>3</v>
      </c>
      <c r="I42" s="9">
        <f>SUM(I32:I41)</f>
        <v>0</v>
      </c>
      <c r="J42" s="9">
        <f t="shared" ref="J42:K42" si="5">SUM(J32:J41)</f>
        <v>0</v>
      </c>
      <c r="K42" s="6">
        <f t="shared" si="5"/>
        <v>0</v>
      </c>
    </row>
    <row r="43" spans="1:11" ht="15" customHeight="1" x14ac:dyDescent="0.25">
      <c r="A43" s="36" t="s">
        <v>19</v>
      </c>
      <c r="B43" s="30"/>
      <c r="C43" s="30"/>
      <c r="D43" s="30"/>
      <c r="E43" s="30"/>
      <c r="F43" s="30"/>
      <c r="G43" s="30"/>
      <c r="H43" s="30"/>
      <c r="I43" s="8">
        <v>0</v>
      </c>
      <c r="J43" s="8">
        <v>0</v>
      </c>
      <c r="K43" s="5">
        <f>ROUND(PRODUCT(J43,$L$9),2)</f>
        <v>0</v>
      </c>
    </row>
    <row r="44" spans="1:11" ht="15" customHeight="1" x14ac:dyDescent="0.25">
      <c r="A44" s="37"/>
      <c r="B44" s="30"/>
      <c r="C44" s="30"/>
      <c r="D44" s="30"/>
      <c r="E44" s="30"/>
      <c r="F44" s="30"/>
      <c r="G44" s="30"/>
      <c r="H44" s="30"/>
      <c r="I44" s="8">
        <v>0</v>
      </c>
      <c r="J44" s="8">
        <v>0</v>
      </c>
      <c r="K44" s="5">
        <f t="shared" ref="K44:K52" si="6">ROUND(PRODUCT(J44,$L$9),2)</f>
        <v>0</v>
      </c>
    </row>
    <row r="45" spans="1:11" x14ac:dyDescent="0.25">
      <c r="A45" s="37"/>
      <c r="B45" s="30"/>
      <c r="C45" s="30"/>
      <c r="D45" s="30"/>
      <c r="E45" s="30"/>
      <c r="F45" s="30"/>
      <c r="G45" s="30"/>
      <c r="H45" s="30"/>
      <c r="I45" s="8">
        <v>0</v>
      </c>
      <c r="J45" s="8">
        <v>0</v>
      </c>
      <c r="K45" s="5">
        <f t="shared" si="6"/>
        <v>0</v>
      </c>
    </row>
    <row r="46" spans="1:11" x14ac:dyDescent="0.25">
      <c r="A46" s="37"/>
      <c r="B46" s="30"/>
      <c r="C46" s="30"/>
      <c r="D46" s="30"/>
      <c r="E46" s="30"/>
      <c r="F46" s="30"/>
      <c r="G46" s="30"/>
      <c r="H46" s="30"/>
      <c r="I46" s="8">
        <v>0</v>
      </c>
      <c r="J46" s="8">
        <v>0</v>
      </c>
      <c r="K46" s="5">
        <f t="shared" si="6"/>
        <v>0</v>
      </c>
    </row>
    <row r="47" spans="1:11" x14ac:dyDescent="0.25">
      <c r="A47" s="37"/>
      <c r="B47" s="30"/>
      <c r="C47" s="30"/>
      <c r="D47" s="30"/>
      <c r="E47" s="30"/>
      <c r="F47" s="30"/>
      <c r="G47" s="30"/>
      <c r="H47" s="30"/>
      <c r="I47" s="8">
        <v>0</v>
      </c>
      <c r="J47" s="8">
        <v>0</v>
      </c>
      <c r="K47" s="5">
        <f t="shared" si="6"/>
        <v>0</v>
      </c>
    </row>
    <row r="48" spans="1:11" x14ac:dyDescent="0.25">
      <c r="A48" s="37"/>
      <c r="B48" s="30"/>
      <c r="C48" s="30"/>
      <c r="D48" s="30"/>
      <c r="E48" s="30"/>
      <c r="F48" s="30"/>
      <c r="G48" s="30"/>
      <c r="H48" s="30"/>
      <c r="I48" s="8">
        <v>0</v>
      </c>
      <c r="J48" s="8">
        <v>0</v>
      </c>
      <c r="K48" s="5">
        <f t="shared" si="6"/>
        <v>0</v>
      </c>
    </row>
    <row r="49" spans="1:11" x14ac:dyDescent="0.25">
      <c r="A49" s="37"/>
      <c r="B49" s="30"/>
      <c r="C49" s="30"/>
      <c r="D49" s="30"/>
      <c r="E49" s="30"/>
      <c r="F49" s="30"/>
      <c r="G49" s="30"/>
      <c r="H49" s="30"/>
      <c r="I49" s="8">
        <v>0</v>
      </c>
      <c r="J49" s="8">
        <v>0</v>
      </c>
      <c r="K49" s="5">
        <f t="shared" si="6"/>
        <v>0</v>
      </c>
    </row>
    <row r="50" spans="1:11" x14ac:dyDescent="0.25">
      <c r="A50" s="37"/>
      <c r="B50" s="30"/>
      <c r="C50" s="30"/>
      <c r="D50" s="30"/>
      <c r="E50" s="30"/>
      <c r="F50" s="30"/>
      <c r="G50" s="30"/>
      <c r="H50" s="30"/>
      <c r="I50" s="8">
        <v>0</v>
      </c>
      <c r="J50" s="8">
        <v>0</v>
      </c>
      <c r="K50" s="5">
        <f t="shared" si="6"/>
        <v>0</v>
      </c>
    </row>
    <row r="51" spans="1:11" x14ac:dyDescent="0.25">
      <c r="A51" s="37"/>
      <c r="B51" s="30"/>
      <c r="C51" s="30"/>
      <c r="D51" s="30"/>
      <c r="E51" s="30"/>
      <c r="F51" s="30"/>
      <c r="G51" s="30"/>
      <c r="H51" s="30"/>
      <c r="I51" s="8">
        <v>0</v>
      </c>
      <c r="J51" s="8">
        <v>0</v>
      </c>
      <c r="K51" s="5">
        <f t="shared" si="6"/>
        <v>0</v>
      </c>
    </row>
    <row r="52" spans="1:11" x14ac:dyDescent="0.25">
      <c r="A52" s="37"/>
      <c r="B52" s="30"/>
      <c r="C52" s="30"/>
      <c r="D52" s="30"/>
      <c r="E52" s="30"/>
      <c r="F52" s="30"/>
      <c r="G52" s="30"/>
      <c r="H52" s="30"/>
      <c r="I52" s="8">
        <v>0</v>
      </c>
      <c r="J52" s="8">
        <v>0</v>
      </c>
      <c r="K52" s="5">
        <f t="shared" si="6"/>
        <v>0</v>
      </c>
    </row>
    <row r="53" spans="1:11" x14ac:dyDescent="0.25">
      <c r="A53" s="38"/>
      <c r="B53" s="39"/>
      <c r="C53" s="40"/>
      <c r="D53" s="41"/>
      <c r="E53" s="41"/>
      <c r="F53" s="41"/>
      <c r="G53" s="42"/>
      <c r="H53" s="28" t="s">
        <v>3</v>
      </c>
      <c r="I53" s="9">
        <f>SUM(I43:I52)</f>
        <v>0</v>
      </c>
      <c r="J53" s="9">
        <f t="shared" ref="J53:K53" si="7">SUM(J43:J52)</f>
        <v>0</v>
      </c>
      <c r="K53" s="6">
        <f t="shared" si="7"/>
        <v>0</v>
      </c>
    </row>
    <row r="54" spans="1:11" ht="15" customHeight="1" x14ac:dyDescent="0.25">
      <c r="A54" s="36" t="s">
        <v>37</v>
      </c>
      <c r="B54" s="30"/>
      <c r="C54" s="30"/>
      <c r="D54" s="30"/>
      <c r="E54" s="30"/>
      <c r="F54" s="30"/>
      <c r="G54" s="30"/>
      <c r="H54" s="30"/>
      <c r="I54" s="8">
        <v>0</v>
      </c>
      <c r="J54" s="8">
        <v>0</v>
      </c>
      <c r="K54" s="5">
        <f>ROUND(PRODUCT(J54,$L$9),2)</f>
        <v>0</v>
      </c>
    </row>
    <row r="55" spans="1:11" ht="15" customHeight="1" x14ac:dyDescent="0.25">
      <c r="A55" s="37"/>
      <c r="B55" s="30"/>
      <c r="C55" s="30"/>
      <c r="D55" s="30"/>
      <c r="E55" s="30"/>
      <c r="F55" s="30"/>
      <c r="G55" s="30"/>
      <c r="H55" s="30"/>
      <c r="I55" s="8">
        <v>0</v>
      </c>
      <c r="J55" s="8">
        <v>0</v>
      </c>
      <c r="K55" s="5">
        <f t="shared" ref="K55:K63" si="8">ROUND(PRODUCT(J55,$L$9),2)</f>
        <v>0</v>
      </c>
    </row>
    <row r="56" spans="1:11" x14ac:dyDescent="0.25">
      <c r="A56" s="37"/>
      <c r="B56" s="30"/>
      <c r="C56" s="30"/>
      <c r="D56" s="30"/>
      <c r="E56" s="30"/>
      <c r="F56" s="30"/>
      <c r="G56" s="30"/>
      <c r="H56" s="30"/>
      <c r="I56" s="8">
        <v>0</v>
      </c>
      <c r="J56" s="8">
        <v>0</v>
      </c>
      <c r="K56" s="5">
        <f t="shared" si="8"/>
        <v>0</v>
      </c>
    </row>
    <row r="57" spans="1:11" x14ac:dyDescent="0.25">
      <c r="A57" s="37"/>
      <c r="B57" s="30"/>
      <c r="C57" s="30"/>
      <c r="D57" s="30"/>
      <c r="E57" s="30"/>
      <c r="F57" s="30"/>
      <c r="G57" s="30"/>
      <c r="H57" s="30"/>
      <c r="I57" s="8">
        <v>0</v>
      </c>
      <c r="J57" s="8">
        <v>0</v>
      </c>
      <c r="K57" s="5">
        <f t="shared" si="8"/>
        <v>0</v>
      </c>
    </row>
    <row r="58" spans="1:11" x14ac:dyDescent="0.25">
      <c r="A58" s="37"/>
      <c r="B58" s="30"/>
      <c r="C58" s="30"/>
      <c r="D58" s="30"/>
      <c r="E58" s="30"/>
      <c r="F58" s="30"/>
      <c r="G58" s="30"/>
      <c r="H58" s="30"/>
      <c r="I58" s="8">
        <v>0</v>
      </c>
      <c r="J58" s="8">
        <v>0</v>
      </c>
      <c r="K58" s="5">
        <f t="shared" si="8"/>
        <v>0</v>
      </c>
    </row>
    <row r="59" spans="1:11" x14ac:dyDescent="0.25">
      <c r="A59" s="37"/>
      <c r="B59" s="30"/>
      <c r="C59" s="30"/>
      <c r="D59" s="30"/>
      <c r="E59" s="30"/>
      <c r="F59" s="30"/>
      <c r="G59" s="30"/>
      <c r="H59" s="30"/>
      <c r="I59" s="8">
        <v>0</v>
      </c>
      <c r="J59" s="8">
        <v>0</v>
      </c>
      <c r="K59" s="5">
        <f t="shared" si="8"/>
        <v>0</v>
      </c>
    </row>
    <row r="60" spans="1:11" x14ac:dyDescent="0.25">
      <c r="A60" s="37"/>
      <c r="B60" s="30"/>
      <c r="C60" s="30"/>
      <c r="D60" s="30"/>
      <c r="E60" s="30"/>
      <c r="F60" s="30"/>
      <c r="G60" s="30"/>
      <c r="H60" s="30"/>
      <c r="I60" s="8">
        <v>0</v>
      </c>
      <c r="J60" s="8">
        <v>0</v>
      </c>
      <c r="K60" s="5">
        <f t="shared" si="8"/>
        <v>0</v>
      </c>
    </row>
    <row r="61" spans="1:11" x14ac:dyDescent="0.25">
      <c r="A61" s="37"/>
      <c r="B61" s="30"/>
      <c r="C61" s="30"/>
      <c r="D61" s="30"/>
      <c r="E61" s="30"/>
      <c r="F61" s="30"/>
      <c r="G61" s="30"/>
      <c r="H61" s="30"/>
      <c r="I61" s="8">
        <v>0</v>
      </c>
      <c r="J61" s="8">
        <v>0</v>
      </c>
      <c r="K61" s="5">
        <f t="shared" si="8"/>
        <v>0</v>
      </c>
    </row>
    <row r="62" spans="1:11" x14ac:dyDescent="0.25">
      <c r="A62" s="37"/>
      <c r="B62" s="30"/>
      <c r="C62" s="30"/>
      <c r="D62" s="30"/>
      <c r="E62" s="30"/>
      <c r="F62" s="30"/>
      <c r="G62" s="30"/>
      <c r="H62" s="30"/>
      <c r="I62" s="8">
        <v>0</v>
      </c>
      <c r="J62" s="8">
        <v>0</v>
      </c>
      <c r="K62" s="5">
        <f t="shared" si="8"/>
        <v>0</v>
      </c>
    </row>
    <row r="63" spans="1:11" x14ac:dyDescent="0.25">
      <c r="A63" s="37"/>
      <c r="B63" s="30"/>
      <c r="C63" s="30"/>
      <c r="D63" s="30"/>
      <c r="E63" s="30"/>
      <c r="F63" s="30"/>
      <c r="G63" s="30"/>
      <c r="H63" s="30"/>
      <c r="I63" s="8">
        <v>0</v>
      </c>
      <c r="J63" s="8">
        <v>0</v>
      </c>
      <c r="K63" s="5">
        <f t="shared" si="8"/>
        <v>0</v>
      </c>
    </row>
    <row r="64" spans="1:11" x14ac:dyDescent="0.25">
      <c r="A64" s="38"/>
      <c r="B64" s="39"/>
      <c r="C64" s="40"/>
      <c r="D64" s="41"/>
      <c r="E64" s="41"/>
      <c r="F64" s="41"/>
      <c r="G64" s="42"/>
      <c r="H64" s="28" t="s">
        <v>3</v>
      </c>
      <c r="I64" s="9">
        <f>SUM(I54:I63)</f>
        <v>0</v>
      </c>
      <c r="J64" s="9">
        <f>SUM(J54:J63)</f>
        <v>0</v>
      </c>
      <c r="K64" s="6">
        <f>SUM(K54:K63)</f>
        <v>0</v>
      </c>
    </row>
    <row r="65" spans="1:11" ht="15" customHeight="1" x14ac:dyDescent="0.25">
      <c r="A65" s="35" t="s">
        <v>20</v>
      </c>
      <c r="B65" s="30"/>
      <c r="C65" s="30"/>
      <c r="D65" s="30"/>
      <c r="E65" s="30"/>
      <c r="F65" s="30"/>
      <c r="G65" s="30"/>
      <c r="H65" s="30"/>
      <c r="I65" s="8">
        <v>0</v>
      </c>
      <c r="J65" s="8">
        <v>0</v>
      </c>
      <c r="K65" s="5">
        <f>ROUND(PRODUCT(J65,$L$9),2)</f>
        <v>0</v>
      </c>
    </row>
    <row r="66" spans="1:11" ht="15" customHeight="1" x14ac:dyDescent="0.25">
      <c r="A66" s="35"/>
      <c r="B66" s="30"/>
      <c r="C66" s="30"/>
      <c r="D66" s="30"/>
      <c r="E66" s="30"/>
      <c r="F66" s="30"/>
      <c r="G66" s="30"/>
      <c r="H66" s="30"/>
      <c r="I66" s="8">
        <v>0</v>
      </c>
      <c r="J66" s="8">
        <v>0</v>
      </c>
      <c r="K66" s="5">
        <f t="shared" ref="K66:K74" si="9">ROUND(PRODUCT(J66,$L$9),2)</f>
        <v>0</v>
      </c>
    </row>
    <row r="67" spans="1:11" x14ac:dyDescent="0.25">
      <c r="A67" s="35"/>
      <c r="B67" s="30"/>
      <c r="C67" s="30"/>
      <c r="D67" s="30"/>
      <c r="E67" s="30"/>
      <c r="F67" s="30"/>
      <c r="G67" s="30"/>
      <c r="H67" s="30"/>
      <c r="I67" s="8">
        <v>0</v>
      </c>
      <c r="J67" s="8">
        <v>0</v>
      </c>
      <c r="K67" s="5">
        <f t="shared" si="9"/>
        <v>0</v>
      </c>
    </row>
    <row r="68" spans="1:11" x14ac:dyDescent="0.25">
      <c r="A68" s="35"/>
      <c r="B68" s="30"/>
      <c r="C68" s="30"/>
      <c r="D68" s="30"/>
      <c r="E68" s="30"/>
      <c r="F68" s="30"/>
      <c r="G68" s="30"/>
      <c r="H68" s="30"/>
      <c r="I68" s="8">
        <v>0</v>
      </c>
      <c r="J68" s="8">
        <v>0</v>
      </c>
      <c r="K68" s="5">
        <f t="shared" si="9"/>
        <v>0</v>
      </c>
    </row>
    <row r="69" spans="1:11" x14ac:dyDescent="0.25">
      <c r="A69" s="35"/>
      <c r="B69" s="30"/>
      <c r="C69" s="30"/>
      <c r="D69" s="30"/>
      <c r="E69" s="30"/>
      <c r="F69" s="30"/>
      <c r="G69" s="30"/>
      <c r="H69" s="30"/>
      <c r="I69" s="8">
        <v>0</v>
      </c>
      <c r="J69" s="8">
        <v>0</v>
      </c>
      <c r="K69" s="5">
        <f t="shared" si="9"/>
        <v>0</v>
      </c>
    </row>
    <row r="70" spans="1:11" x14ac:dyDescent="0.25">
      <c r="A70" s="35"/>
      <c r="B70" s="30"/>
      <c r="C70" s="30"/>
      <c r="D70" s="30"/>
      <c r="E70" s="30"/>
      <c r="F70" s="30"/>
      <c r="G70" s="30"/>
      <c r="H70" s="30"/>
      <c r="I70" s="8">
        <v>0</v>
      </c>
      <c r="J70" s="8">
        <v>0</v>
      </c>
      <c r="K70" s="5">
        <f t="shared" si="9"/>
        <v>0</v>
      </c>
    </row>
    <row r="71" spans="1:11" x14ac:dyDescent="0.25">
      <c r="A71" s="35"/>
      <c r="B71" s="30"/>
      <c r="C71" s="30"/>
      <c r="D71" s="30"/>
      <c r="E71" s="30"/>
      <c r="F71" s="30"/>
      <c r="G71" s="30"/>
      <c r="H71" s="30"/>
      <c r="I71" s="8">
        <v>0</v>
      </c>
      <c r="J71" s="8">
        <v>0</v>
      </c>
      <c r="K71" s="5">
        <f t="shared" si="9"/>
        <v>0</v>
      </c>
    </row>
    <row r="72" spans="1:11" x14ac:dyDescent="0.25">
      <c r="A72" s="35"/>
      <c r="B72" s="30"/>
      <c r="C72" s="30"/>
      <c r="D72" s="30"/>
      <c r="E72" s="30"/>
      <c r="F72" s="30"/>
      <c r="G72" s="30"/>
      <c r="H72" s="30"/>
      <c r="I72" s="8">
        <v>0</v>
      </c>
      <c r="J72" s="8">
        <v>0</v>
      </c>
      <c r="K72" s="5">
        <f t="shared" si="9"/>
        <v>0</v>
      </c>
    </row>
    <row r="73" spans="1:11" x14ac:dyDescent="0.25">
      <c r="A73" s="35"/>
      <c r="B73" s="30"/>
      <c r="C73" s="30"/>
      <c r="D73" s="30"/>
      <c r="E73" s="30"/>
      <c r="F73" s="30"/>
      <c r="G73" s="30"/>
      <c r="H73" s="30"/>
      <c r="I73" s="8">
        <v>0</v>
      </c>
      <c r="J73" s="8">
        <v>0</v>
      </c>
      <c r="K73" s="5">
        <f t="shared" si="9"/>
        <v>0</v>
      </c>
    </row>
    <row r="74" spans="1:11" x14ac:dyDescent="0.25">
      <c r="A74" s="35"/>
      <c r="B74" s="30"/>
      <c r="C74" s="30"/>
      <c r="D74" s="30"/>
      <c r="E74" s="30"/>
      <c r="F74" s="30"/>
      <c r="G74" s="30"/>
      <c r="H74" s="30"/>
      <c r="I74" s="8">
        <v>0</v>
      </c>
      <c r="J74" s="8">
        <v>0</v>
      </c>
      <c r="K74" s="5">
        <f t="shared" si="9"/>
        <v>0</v>
      </c>
    </row>
    <row r="75" spans="1:11" x14ac:dyDescent="0.25">
      <c r="A75" s="35"/>
      <c r="B75" s="39"/>
      <c r="C75" s="40"/>
      <c r="D75" s="41"/>
      <c r="E75" s="41"/>
      <c r="F75" s="41"/>
      <c r="G75" s="42"/>
      <c r="H75" s="28" t="s">
        <v>3</v>
      </c>
      <c r="I75" s="9">
        <f>SUM(I65:I74)</f>
        <v>0</v>
      </c>
      <c r="J75" s="9">
        <f>SUM(J65:J74)</f>
        <v>0</v>
      </c>
      <c r="K75" s="6">
        <f t="shared" ref="K75" si="10">SUM(K65:K74)</f>
        <v>0</v>
      </c>
    </row>
    <row r="76" spans="1:11" x14ac:dyDescent="0.25">
      <c r="A76" s="32" t="s">
        <v>7</v>
      </c>
      <c r="B76" s="33"/>
      <c r="C76" s="33"/>
      <c r="D76" s="33"/>
      <c r="E76" s="33"/>
      <c r="F76" s="33"/>
      <c r="G76" s="33"/>
      <c r="H76" s="34"/>
      <c r="I76" s="18">
        <f>SUM(I75,I64,I53,I42,I31,I20)</f>
        <v>0</v>
      </c>
      <c r="J76" s="18">
        <f>SUM(J75,J64,J53,J42,J31,J20)</f>
        <v>0</v>
      </c>
      <c r="K76" s="19">
        <f>SUM(K20,K31,K42,K53,K64,K75)</f>
        <v>0</v>
      </c>
    </row>
    <row r="77" spans="1:11" x14ac:dyDescent="0.25">
      <c r="A77" s="32" t="s">
        <v>31</v>
      </c>
      <c r="B77" s="33"/>
      <c r="C77" s="33"/>
      <c r="D77" s="33"/>
      <c r="E77" s="33"/>
      <c r="F77" s="33"/>
      <c r="G77" s="33"/>
      <c r="H77" s="34"/>
      <c r="I77" s="18">
        <f>SUMIF(H10:H75,"TAK",I10:I75)</f>
        <v>0</v>
      </c>
      <c r="J77" s="18">
        <f>SUMIF(H10:H75,"TAK",J10:J75)</f>
        <v>0</v>
      </c>
      <c r="K77" s="19">
        <f>SUMIF(H10:H75,"TAK",K10:K75)</f>
        <v>0</v>
      </c>
    </row>
  </sheetData>
  <mergeCells count="19">
    <mergeCell ref="A5:K5"/>
    <mergeCell ref="A6:K6"/>
    <mergeCell ref="A7:K7"/>
    <mergeCell ref="A8:K8"/>
    <mergeCell ref="A9:K9"/>
    <mergeCell ref="A10:A20"/>
    <mergeCell ref="B20:G20"/>
    <mergeCell ref="A21:A31"/>
    <mergeCell ref="B31:G31"/>
    <mergeCell ref="A32:A42"/>
    <mergeCell ref="B42:G42"/>
    <mergeCell ref="A76:H76"/>
    <mergeCell ref="A77:H77"/>
    <mergeCell ref="A43:A53"/>
    <mergeCell ref="B53:G53"/>
    <mergeCell ref="A54:A64"/>
    <mergeCell ref="B64:G64"/>
    <mergeCell ref="A65:A75"/>
    <mergeCell ref="B75:G7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podsumowanie</vt:lpstr>
      <vt:lpstr>inwestycja - wnioskodawca</vt:lpstr>
      <vt:lpstr>inwestycja - partner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2018-07-24T06:08:45Z</dcterms:modified>
</cp:coreProperties>
</file>