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CB4C71F4-5684-4B67-ABC6-881D44E883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dsumowanie" sheetId="5" r:id="rId1"/>
    <sheet name="bez pomocy" sheetId="12" r:id="rId2"/>
    <sheet name="pomoc de minimis" sheetId="14" r:id="rId3"/>
    <sheet name="art 18 GBER" sheetId="3" r:id="rId4"/>
    <sheet name="art 19 GBER" sheetId="10" r:id="rId5"/>
    <sheet name="Arkusz2" sheetId="8" state="hidden" r:id="rId6"/>
    <sheet name="Arkusz1" sheetId="7" state="hidden" r:id="rId7"/>
  </sheets>
  <definedNames>
    <definedName name="_xlnm.Print_Area" localSheetId="1">'bez pomocy'!$A$1:$J$39</definedName>
    <definedName name="_xlnm.Print_Area" localSheetId="2">'pomoc de minimis'!$A$1:$J$39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5" l="1"/>
  <c r="C8" i="5"/>
  <c r="I29" i="14"/>
  <c r="I29" i="12"/>
  <c r="C20" i="5" l="1"/>
  <c r="D20" i="5" s="1"/>
  <c r="B20" i="5"/>
  <c r="B21" i="5"/>
  <c r="C21" i="5"/>
  <c r="D21" i="5" s="1"/>
  <c r="C17" i="5"/>
  <c r="D17" i="5" s="1"/>
  <c r="B17" i="5"/>
  <c r="B18" i="5"/>
  <c r="C18" i="5"/>
  <c r="I80" i="12"/>
  <c r="C12" i="5" s="1"/>
  <c r="J80" i="12"/>
  <c r="D12" i="5" s="1"/>
  <c r="I79" i="12"/>
  <c r="C7" i="5" s="1"/>
  <c r="J79" i="12"/>
  <c r="D7" i="5" s="1"/>
  <c r="H80" i="12"/>
  <c r="B12" i="5" s="1"/>
  <c r="H79" i="12"/>
  <c r="B7" i="5" s="1"/>
  <c r="J79" i="14"/>
  <c r="I79" i="14"/>
  <c r="I80" i="14"/>
  <c r="C13" i="5" s="1"/>
  <c r="J80" i="14"/>
  <c r="D13" i="5" s="1"/>
  <c r="D25" i="5" s="1"/>
  <c r="H79" i="14"/>
  <c r="B8" i="5" s="1"/>
  <c r="H80" i="14"/>
  <c r="B13" i="5" s="1"/>
  <c r="I72" i="10"/>
  <c r="C15" i="5" s="1"/>
  <c r="J72" i="10"/>
  <c r="D15" i="5" s="1"/>
  <c r="H72" i="10"/>
  <c r="B15" i="5" s="1"/>
  <c r="H72" i="3"/>
  <c r="B14" i="5" s="1"/>
  <c r="B27" i="5" s="1"/>
  <c r="I71" i="10"/>
  <c r="C10" i="5" s="1"/>
  <c r="J71" i="10"/>
  <c r="D10" i="5" s="1"/>
  <c r="H71" i="10"/>
  <c r="B10" i="5" s="1"/>
  <c r="H71" i="3"/>
  <c r="B9" i="5" s="1"/>
  <c r="B26" i="5" s="1"/>
  <c r="B25" i="5" l="1"/>
  <c r="B23" i="5"/>
  <c r="C23" i="5"/>
  <c r="D23" i="5"/>
  <c r="B24" i="5"/>
  <c r="B22" i="5"/>
  <c r="D22" i="5"/>
  <c r="C22" i="5"/>
  <c r="C25" i="5"/>
  <c r="E20" i="5"/>
  <c r="E13" i="5"/>
  <c r="E17" i="5"/>
  <c r="E15" i="5"/>
  <c r="E12" i="5"/>
  <c r="E21" i="5"/>
  <c r="I72" i="3"/>
  <c r="C14" i="5" s="1"/>
  <c r="C27" i="5" s="1"/>
  <c r="J72" i="3"/>
  <c r="D14" i="5" s="1"/>
  <c r="D27" i="5" s="1"/>
  <c r="I71" i="3"/>
  <c r="C9" i="5" s="1"/>
  <c r="C26" i="5" s="1"/>
  <c r="J71" i="3"/>
  <c r="D9" i="5" s="1"/>
  <c r="I77" i="14"/>
  <c r="H77" i="14"/>
  <c r="J76" i="14"/>
  <c r="J75" i="14"/>
  <c r="J74" i="14"/>
  <c r="J73" i="14"/>
  <c r="J72" i="14"/>
  <c r="J71" i="14"/>
  <c r="I69" i="14"/>
  <c r="H69" i="14"/>
  <c r="J68" i="14"/>
  <c r="J67" i="14"/>
  <c r="J66" i="14"/>
  <c r="J65" i="14"/>
  <c r="J64" i="14"/>
  <c r="J63" i="14"/>
  <c r="I61" i="14"/>
  <c r="H61" i="14"/>
  <c r="J60" i="14"/>
  <c r="J59" i="14"/>
  <c r="J58" i="14"/>
  <c r="J57" i="14"/>
  <c r="J56" i="14"/>
  <c r="J55" i="14"/>
  <c r="I53" i="14"/>
  <c r="H53" i="14"/>
  <c r="J52" i="14"/>
  <c r="J51" i="14"/>
  <c r="J50" i="14"/>
  <c r="J49" i="14"/>
  <c r="J48" i="14"/>
  <c r="J47" i="14"/>
  <c r="I45" i="14"/>
  <c r="H45" i="14"/>
  <c r="J44" i="14"/>
  <c r="J43" i="14"/>
  <c r="J42" i="14"/>
  <c r="J41" i="14"/>
  <c r="J40" i="14"/>
  <c r="J39" i="14"/>
  <c r="I37" i="14"/>
  <c r="H37" i="14"/>
  <c r="J36" i="14"/>
  <c r="J35" i="14"/>
  <c r="J34" i="14"/>
  <c r="J33" i="14"/>
  <c r="J32" i="14"/>
  <c r="J31" i="14"/>
  <c r="H29" i="14"/>
  <c r="J28" i="14"/>
  <c r="J27" i="14"/>
  <c r="J26" i="14"/>
  <c r="J25" i="14"/>
  <c r="J24" i="14"/>
  <c r="J23" i="14"/>
  <c r="I21" i="14"/>
  <c r="H21" i="14"/>
  <c r="J20" i="14"/>
  <c r="J19" i="14"/>
  <c r="J18" i="14"/>
  <c r="J17" i="14"/>
  <c r="J16" i="14"/>
  <c r="J15" i="14"/>
  <c r="I13" i="14"/>
  <c r="H13" i="14"/>
  <c r="H78" i="14" s="1"/>
  <c r="J12" i="14"/>
  <c r="J11" i="14"/>
  <c r="J10" i="14"/>
  <c r="J9" i="14"/>
  <c r="J8" i="14"/>
  <c r="J7" i="14"/>
  <c r="B28" i="5" l="1"/>
  <c r="E14" i="5"/>
  <c r="E27" i="5" s="1"/>
  <c r="E23" i="5"/>
  <c r="E25" i="5"/>
  <c r="J13" i="14"/>
  <c r="J21" i="14"/>
  <c r="J29" i="14"/>
  <c r="J37" i="14"/>
  <c r="J45" i="14"/>
  <c r="J53" i="14"/>
  <c r="J61" i="14"/>
  <c r="J69" i="14"/>
  <c r="J77" i="14"/>
  <c r="I78" i="14"/>
  <c r="C24" i="5" s="1"/>
  <c r="C28" i="5" s="1"/>
  <c r="D18" i="5"/>
  <c r="J78" i="14" l="1"/>
  <c r="D24" i="5" s="1"/>
  <c r="E18" i="5"/>
  <c r="J12" i="12"/>
  <c r="J11" i="12"/>
  <c r="J10" i="12"/>
  <c r="J9" i="12"/>
  <c r="J8" i="12"/>
  <c r="J7" i="12"/>
  <c r="J16" i="12"/>
  <c r="I13" i="12"/>
  <c r="B31" i="5" s="1"/>
  <c r="H13" i="12"/>
  <c r="I77" i="12"/>
  <c r="H77" i="12"/>
  <c r="J76" i="12"/>
  <c r="J75" i="12"/>
  <c r="J74" i="12"/>
  <c r="J73" i="12"/>
  <c r="J72" i="12"/>
  <c r="J71" i="12"/>
  <c r="I69" i="12"/>
  <c r="H69" i="12"/>
  <c r="J68" i="12"/>
  <c r="J67" i="12"/>
  <c r="J66" i="12"/>
  <c r="J65" i="12"/>
  <c r="J64" i="12"/>
  <c r="J63" i="12"/>
  <c r="I61" i="12"/>
  <c r="H61" i="12"/>
  <c r="J60" i="12"/>
  <c r="J59" i="12"/>
  <c r="J58" i="12"/>
  <c r="J57" i="12"/>
  <c r="J56" i="12"/>
  <c r="J55" i="12"/>
  <c r="I53" i="12"/>
  <c r="H53" i="12"/>
  <c r="J52" i="12"/>
  <c r="J51" i="12"/>
  <c r="J50" i="12"/>
  <c r="J49" i="12"/>
  <c r="J48" i="12"/>
  <c r="J47" i="12"/>
  <c r="I45" i="12"/>
  <c r="H45" i="12"/>
  <c r="J44" i="12"/>
  <c r="J43" i="12"/>
  <c r="J42" i="12"/>
  <c r="J41" i="12"/>
  <c r="J40" i="12"/>
  <c r="J39" i="12"/>
  <c r="I37" i="12"/>
  <c r="H37" i="12"/>
  <c r="J36" i="12"/>
  <c r="J35" i="12"/>
  <c r="J34" i="12"/>
  <c r="J33" i="12"/>
  <c r="J32" i="12"/>
  <c r="J31" i="12"/>
  <c r="H29" i="12"/>
  <c r="J28" i="12"/>
  <c r="J27" i="12"/>
  <c r="J26" i="12"/>
  <c r="J25" i="12"/>
  <c r="J24" i="12"/>
  <c r="J23" i="12"/>
  <c r="I21" i="12"/>
  <c r="H21" i="12"/>
  <c r="J20" i="12"/>
  <c r="J19" i="12"/>
  <c r="J18" i="12"/>
  <c r="J17" i="12"/>
  <c r="J15" i="12"/>
  <c r="J13" i="12" l="1"/>
  <c r="H78" i="12"/>
  <c r="I78" i="12"/>
  <c r="J29" i="12"/>
  <c r="J37" i="12"/>
  <c r="J45" i="12"/>
  <c r="J53" i="12"/>
  <c r="J61" i="12"/>
  <c r="J69" i="12"/>
  <c r="J77" i="12"/>
  <c r="J21" i="12"/>
  <c r="I69" i="10"/>
  <c r="H69" i="10"/>
  <c r="J68" i="10"/>
  <c r="J67" i="10"/>
  <c r="J66" i="10"/>
  <c r="J65" i="10"/>
  <c r="J64" i="10"/>
  <c r="J63" i="10"/>
  <c r="I61" i="10"/>
  <c r="H61" i="10"/>
  <c r="J60" i="10"/>
  <c r="J59" i="10"/>
  <c r="J58" i="10"/>
  <c r="J57" i="10"/>
  <c r="J56" i="10"/>
  <c r="J55" i="10"/>
  <c r="I53" i="10"/>
  <c r="H53" i="10"/>
  <c r="J52" i="10"/>
  <c r="J51" i="10"/>
  <c r="J50" i="10"/>
  <c r="J49" i="10"/>
  <c r="J48" i="10"/>
  <c r="J47" i="10"/>
  <c r="I45" i="10"/>
  <c r="H45" i="10"/>
  <c r="J44" i="10"/>
  <c r="J43" i="10"/>
  <c r="J42" i="10"/>
  <c r="J41" i="10"/>
  <c r="J40" i="10"/>
  <c r="J39" i="10"/>
  <c r="I37" i="10"/>
  <c r="H37" i="10"/>
  <c r="J36" i="10"/>
  <c r="J35" i="10"/>
  <c r="J34" i="10"/>
  <c r="J33" i="10"/>
  <c r="J32" i="10"/>
  <c r="J31" i="10"/>
  <c r="I29" i="10"/>
  <c r="H29" i="10"/>
  <c r="J28" i="10"/>
  <c r="J27" i="10"/>
  <c r="J26" i="10"/>
  <c r="J25" i="10"/>
  <c r="J24" i="10"/>
  <c r="J23" i="10"/>
  <c r="I21" i="10"/>
  <c r="H21" i="10"/>
  <c r="J20" i="10"/>
  <c r="J19" i="10"/>
  <c r="J18" i="10"/>
  <c r="J17" i="10"/>
  <c r="J16" i="10"/>
  <c r="J15" i="10"/>
  <c r="I13" i="10"/>
  <c r="H13" i="10"/>
  <c r="J12" i="10"/>
  <c r="J11" i="10"/>
  <c r="J10" i="10"/>
  <c r="J9" i="10"/>
  <c r="J8" i="10"/>
  <c r="J7" i="10"/>
  <c r="J64" i="3"/>
  <c r="J65" i="3"/>
  <c r="J66" i="3"/>
  <c r="J67" i="3"/>
  <c r="J68" i="3"/>
  <c r="J56" i="3"/>
  <c r="J57" i="3"/>
  <c r="J58" i="3"/>
  <c r="J59" i="3"/>
  <c r="J60" i="3"/>
  <c r="J48" i="3"/>
  <c r="J49" i="3"/>
  <c r="J50" i="3"/>
  <c r="J51" i="3"/>
  <c r="J52" i="3"/>
  <c r="J40" i="3"/>
  <c r="J41" i="3"/>
  <c r="J42" i="3"/>
  <c r="J43" i="3"/>
  <c r="J44" i="3"/>
  <c r="J32" i="3"/>
  <c r="J33" i="3"/>
  <c r="J34" i="3"/>
  <c r="J35" i="3"/>
  <c r="J36" i="3"/>
  <c r="J24" i="3"/>
  <c r="J25" i="3"/>
  <c r="J26" i="3"/>
  <c r="J27" i="3"/>
  <c r="J28" i="3"/>
  <c r="J16" i="3"/>
  <c r="J17" i="3"/>
  <c r="J18" i="3"/>
  <c r="J19" i="3"/>
  <c r="J20" i="3"/>
  <c r="J8" i="3"/>
  <c r="J9" i="3"/>
  <c r="J10" i="3"/>
  <c r="J11" i="3"/>
  <c r="J12" i="3"/>
  <c r="I69" i="3"/>
  <c r="H69" i="3"/>
  <c r="I61" i="3"/>
  <c r="H61" i="3"/>
  <c r="I53" i="3"/>
  <c r="H53" i="3"/>
  <c r="I45" i="3"/>
  <c r="H45" i="3"/>
  <c r="I37" i="3"/>
  <c r="H37" i="3"/>
  <c r="I29" i="3"/>
  <c r="H29" i="3"/>
  <c r="I21" i="3"/>
  <c r="H21" i="3"/>
  <c r="I13" i="3"/>
  <c r="H13" i="3"/>
  <c r="J78" i="12" l="1"/>
  <c r="J13" i="10"/>
  <c r="J21" i="10"/>
  <c r="J29" i="10"/>
  <c r="J37" i="10"/>
  <c r="J45" i="10"/>
  <c r="J53" i="10"/>
  <c r="J61" i="10"/>
  <c r="J69" i="10"/>
  <c r="H70" i="3"/>
  <c r="I70" i="3"/>
  <c r="H70" i="10"/>
  <c r="I70" i="10"/>
  <c r="J63" i="3"/>
  <c r="J69" i="3" s="1"/>
  <c r="J55" i="3"/>
  <c r="J61" i="3" s="1"/>
  <c r="J47" i="3"/>
  <c r="J53" i="3" s="1"/>
  <c r="J39" i="3"/>
  <c r="J45" i="3" s="1"/>
  <c r="J31" i="3"/>
  <c r="J37" i="3" s="1"/>
  <c r="J23" i="3"/>
  <c r="J29" i="3" s="1"/>
  <c r="J15" i="3"/>
  <c r="J21" i="3" s="1"/>
  <c r="J7" i="3"/>
  <c r="J13" i="3" s="1"/>
  <c r="J70" i="10" l="1"/>
  <c r="C31" i="5"/>
  <c r="D31" i="5" s="1"/>
  <c r="E7" i="5"/>
  <c r="E22" i="5" s="1"/>
  <c r="J70" i="3"/>
  <c r="D26" i="5" s="1"/>
  <c r="D28" i="5" s="1"/>
  <c r="E10" i="5"/>
  <c r="E9" i="5" l="1"/>
  <c r="E26" i="5" l="1"/>
  <c r="E8" i="5"/>
  <c r="E24" i="5" l="1"/>
  <c r="E28" i="5" s="1"/>
</calcChain>
</file>

<file path=xl/sharedStrings.xml><?xml version="1.0" encoding="utf-8"?>
<sst xmlns="http://schemas.openxmlformats.org/spreadsheetml/2006/main" count="280" uniqueCount="66">
  <si>
    <t>Kategoria kosztów</t>
  </si>
  <si>
    <t>Nazwa kosztu</t>
  </si>
  <si>
    <t>Dofinansowanie w zł</t>
  </si>
  <si>
    <t>SUMA</t>
  </si>
  <si>
    <t>Kwalifikowalne w zł</t>
  </si>
  <si>
    <t>Wartość ogółem w zł</t>
  </si>
  <si>
    <t>Projekt - podsumowanie</t>
  </si>
  <si>
    <t>Dofinansowanie w % (jeśli inne niż maksymalne - należy wpisać wartość)</t>
  </si>
  <si>
    <t>RAZEM</t>
  </si>
  <si>
    <t>Ilość / liczba</t>
  </si>
  <si>
    <t>Opis</t>
  </si>
  <si>
    <t>Uzasadnienie konieczności poniesienia kosztu</t>
  </si>
  <si>
    <t>Metoda oszacowania kosztu</t>
  </si>
  <si>
    <t>Wydatki związane z realizacją projektu - pomoc de minimis</t>
  </si>
  <si>
    <t>Wydatki związane z realizacją projektu - pomoc na usługi doradcze na rzecz MŚP</t>
  </si>
  <si>
    <t>Zadanie 1</t>
  </si>
  <si>
    <t>Zadanie 2</t>
  </si>
  <si>
    <t>Zadanie 3</t>
  </si>
  <si>
    <t>Zadanie 4</t>
  </si>
  <si>
    <t>Kategoria Kosztów</t>
  </si>
  <si>
    <t>Zadanie 5</t>
  </si>
  <si>
    <t>Zadanie 6</t>
  </si>
  <si>
    <t>Zadanie 7</t>
  </si>
  <si>
    <t>Zadanie 8</t>
  </si>
  <si>
    <t xml:space="preserve">Wkład własny </t>
  </si>
  <si>
    <t>Środki trwałe</t>
  </si>
  <si>
    <t>Wartości niematerialne i prawne</t>
  </si>
  <si>
    <t>Zabezpieczenie i ochrona własności intelektualnej</t>
  </si>
  <si>
    <t>Usługi doradcze związane z projektem</t>
  </si>
  <si>
    <t>Inne wydatki</t>
  </si>
  <si>
    <t>Inne</t>
  </si>
  <si>
    <t>Wydatki związane z realizacją projektu - pomoc na udział MŚP w targach</t>
  </si>
  <si>
    <t>Pomoc na usługi doradcze na rzecz MŚP</t>
  </si>
  <si>
    <t>Pomoc na udział MŚP        w targach</t>
  </si>
  <si>
    <t>Bez pomocy publicznej</t>
  </si>
  <si>
    <t>Koszty związane z leasingiem</t>
  </si>
  <si>
    <t xml:space="preserve">Najem nieruchomości lub ich części </t>
  </si>
  <si>
    <t>Prace przygotowawcze</t>
  </si>
  <si>
    <t>Wynagrodzenia</t>
  </si>
  <si>
    <t>Podróże służbowe</t>
  </si>
  <si>
    <t>Przygotowanie projektu</t>
  </si>
  <si>
    <t>Czy wnioskodawca ubiega się o dofinansowanie kosztów pośrednich? (TAK/NIE)</t>
  </si>
  <si>
    <t>Pomoc de minimis (koszty bezpośrednie)</t>
  </si>
  <si>
    <t>Wartość</t>
  </si>
  <si>
    <t>%  w projekcie</t>
  </si>
  <si>
    <t>Weryfikacja limitu</t>
  </si>
  <si>
    <t>Limit kosztów zw. z przygotowaniem projektu</t>
  </si>
  <si>
    <t>Kto ponosi koszt</t>
  </si>
  <si>
    <t>Wnioskodawca</t>
  </si>
  <si>
    <t>Partner</t>
  </si>
  <si>
    <t>Koszty ponoszone przez Wnioskodawcę</t>
  </si>
  <si>
    <t>Koszty ponoszone przez Partnera</t>
  </si>
  <si>
    <t>Wydatki związane z realizacją projektu - bez pomocy</t>
  </si>
  <si>
    <t>Czy partner ubiega się o dofinansowanie kosztów pośrednich? (TAK/NIE)</t>
  </si>
  <si>
    <t>Koszty pośrednie wnioskodawcy (pomoc de minimis)</t>
  </si>
  <si>
    <t>Koszty pośrednie partnera (pomoc de minimis)</t>
  </si>
  <si>
    <t>Koszty pośrednie wnioskodawcy (bez pomocy publicznej)</t>
  </si>
  <si>
    <t>Koszty pośrednie partnera (bez pomocy publicznej)</t>
  </si>
  <si>
    <t>Koszty bezpośrednie - wnioskodawca</t>
  </si>
  <si>
    <t>Koszty bezpośrednie - partner</t>
  </si>
  <si>
    <t>RAZEM pomoc publiczna - partner</t>
  </si>
  <si>
    <t>RAZEM pomoc publiczna - wnioskodawca</t>
  </si>
  <si>
    <t>RAZEM bez pomocy publ. - wnioskodawca</t>
  </si>
  <si>
    <t>RAZEM bez pomocy publ. - partner</t>
  </si>
  <si>
    <t>RAZEM pomoc de minimis - wnioskodawca</t>
  </si>
  <si>
    <t>RAZEM pomoc de minimis -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</si>
</sst>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2" fontId="0" fillId="0" borderId="0" xfId="0" applyNumberFormat="1"/>
    <xf numFmtId="9" fontId="0" fillId="0" borderId="1" xfId="0" applyNumberFormat="1" applyBorder="1"/>
    <xf numFmtId="1" fontId="0" fillId="0" borderId="0" xfId="0" applyNumberFormat="1"/>
    <xf numFmtId="4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0" fontId="0" fillId="0" borderId="1" xfId="0" applyBorder="1" applyAlignment="1">
      <alignment vertical="center" wrapText="1"/>
    </xf>
    <xf numFmtId="9" fontId="0" fillId="0" borderId="0" xfId="0" applyNumberFormat="1" applyBorder="1"/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4" fontId="0" fillId="4" borderId="1" xfId="0" applyNumberForma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 applyAlignment="1">
      <alignment horizontal="right" vertical="center" wrapText="1"/>
    </xf>
    <xf numFmtId="4" fontId="0" fillId="4" borderId="1" xfId="0" applyNumberFormat="1" applyFill="1" applyBorder="1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0" fillId="2" borderId="1" xfId="0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4" fontId="0" fillId="6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4" fontId="0" fillId="8" borderId="1" xfId="0" applyNumberFormat="1" applyFill="1" applyBorder="1" applyAlignment="1">
      <alignment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4" fontId="0" fillId="0" borderId="1" xfId="0" applyNumberFormat="1" applyBorder="1"/>
    <xf numFmtId="0" fontId="2" fillId="4" borderId="1" xfId="0" applyFont="1" applyFill="1" applyBorder="1" applyAlignment="1">
      <alignment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3" borderId="4" xfId="0" applyFont="1" applyFill="1" applyBorder="1" applyAlignment="1"/>
    <xf numFmtId="4" fontId="0" fillId="8" borderId="1" xfId="0" quotePrefix="1" applyNumberFormat="1" applyFill="1" applyBorder="1"/>
    <xf numFmtId="2" fontId="0" fillId="0" borderId="6" xfId="0" applyNumberFormat="1" applyBorder="1"/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8" borderId="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CC"/>
      <color rgb="FFF8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32</xdr:row>
      <xdr:rowOff>104775</xdr:rowOff>
    </xdr:from>
    <xdr:to>
      <xdr:col>4</xdr:col>
      <xdr:colOff>1037183</xdr:colOff>
      <xdr:row>35</xdr:row>
      <xdr:rowOff>152323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724650"/>
          <a:ext cx="8333333" cy="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0</xdr:row>
      <xdr:rowOff>95250</xdr:rowOff>
    </xdr:from>
    <xdr:to>
      <xdr:col>4</xdr:col>
      <xdr:colOff>815250</xdr:colOff>
      <xdr:row>1</xdr:row>
      <xdr:rowOff>41400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5DA1FA4-83A8-452D-9DD2-C1AB79FCE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0"/>
          <a:ext cx="8492400" cy="118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topLeftCell="A19" zoomScaleNormal="100" workbookViewId="0">
      <selection activeCell="D31" sqref="D31"/>
    </sheetView>
  </sheetViews>
  <sheetFormatPr defaultRowHeight="15" x14ac:dyDescent="0.25"/>
  <cols>
    <col min="1" max="1" width="23.7109375" customWidth="1"/>
    <col min="2" max="3" width="33.42578125" style="5" customWidth="1"/>
    <col min="4" max="5" width="30" style="5" customWidth="1"/>
    <col min="6" max="6" width="15.5703125" customWidth="1"/>
    <col min="7" max="7" width="18.42578125" customWidth="1"/>
  </cols>
  <sheetData>
    <row r="1" spans="1:5" ht="97.5" customHeight="1" x14ac:dyDescent="0.25"/>
    <row r="2" spans="1:5" ht="18.75" x14ac:dyDescent="0.3">
      <c r="A2" s="1" t="s">
        <v>6</v>
      </c>
      <c r="B2" s="7"/>
    </row>
    <row r="5" spans="1:5" x14ac:dyDescent="0.25">
      <c r="A5" s="10" t="s">
        <v>0</v>
      </c>
      <c r="B5" s="11" t="s">
        <v>5</v>
      </c>
      <c r="C5" s="11" t="s">
        <v>4</v>
      </c>
      <c r="D5" s="11" t="s">
        <v>2</v>
      </c>
      <c r="E5" s="11" t="s">
        <v>24</v>
      </c>
    </row>
    <row r="6" spans="1:5" ht="15" customHeight="1" x14ac:dyDescent="0.25">
      <c r="A6" s="48" t="s">
        <v>58</v>
      </c>
      <c r="B6" s="49"/>
      <c r="C6" s="49"/>
      <c r="D6" s="49"/>
      <c r="E6" s="50"/>
    </row>
    <row r="7" spans="1:5" ht="27.75" customHeight="1" x14ac:dyDescent="0.25">
      <c r="A7" s="45" t="s">
        <v>34</v>
      </c>
      <c r="B7" s="26">
        <f>'bez pomocy'!H79</f>
        <v>0</v>
      </c>
      <c r="C7" s="26">
        <f>'bez pomocy'!I79</f>
        <v>0</v>
      </c>
      <c r="D7" s="26">
        <f>'bez pomocy'!J79</f>
        <v>0</v>
      </c>
      <c r="E7" s="26">
        <f>B7-D7</f>
        <v>0</v>
      </c>
    </row>
    <row r="8" spans="1:5" ht="30.75" customHeight="1" x14ac:dyDescent="0.25">
      <c r="A8" s="28" t="s">
        <v>42</v>
      </c>
      <c r="B8" s="26">
        <f>'pomoc de minimis'!H79</f>
        <v>0</v>
      </c>
      <c r="C8" s="47">
        <f>'pomoc de minimis'!I79</f>
        <v>0</v>
      </c>
      <c r="D8" s="47">
        <f>'pomoc de minimis'!J79</f>
        <v>0</v>
      </c>
      <c r="E8" s="26">
        <f>B8-D8</f>
        <v>0</v>
      </c>
    </row>
    <row r="9" spans="1:5" ht="30.75" customHeight="1" x14ac:dyDescent="0.25">
      <c r="A9" s="8" t="s">
        <v>32</v>
      </c>
      <c r="B9" s="12">
        <f>'art 18 GBER'!H71</f>
        <v>0</v>
      </c>
      <c r="C9" s="12">
        <f>'art 18 GBER'!I71</f>
        <v>0</v>
      </c>
      <c r="D9" s="12">
        <f>'art 18 GBER'!J71</f>
        <v>0</v>
      </c>
      <c r="E9" s="12">
        <f>B9-D9</f>
        <v>0</v>
      </c>
    </row>
    <row r="10" spans="1:5" ht="30.75" customHeight="1" x14ac:dyDescent="0.25">
      <c r="A10" s="8" t="s">
        <v>33</v>
      </c>
      <c r="B10" s="12">
        <f>'art 19 GBER'!H71</f>
        <v>0</v>
      </c>
      <c r="C10" s="12">
        <f>'art 19 GBER'!I71</f>
        <v>0</v>
      </c>
      <c r="D10" s="12">
        <f>'art 19 GBER'!J71</f>
        <v>0</v>
      </c>
      <c r="E10" s="12">
        <f>B10-D10</f>
        <v>0</v>
      </c>
    </row>
    <row r="11" spans="1:5" ht="14.25" customHeight="1" x14ac:dyDescent="0.25">
      <c r="A11" s="48" t="s">
        <v>59</v>
      </c>
      <c r="B11" s="49"/>
      <c r="C11" s="49"/>
      <c r="D11" s="49"/>
      <c r="E11" s="50"/>
    </row>
    <row r="12" spans="1:5" ht="30" customHeight="1" x14ac:dyDescent="0.25">
      <c r="A12" s="45" t="s">
        <v>34</v>
      </c>
      <c r="B12" s="26">
        <f>'bez pomocy'!H80</f>
        <v>0</v>
      </c>
      <c r="C12" s="26">
        <f>'bez pomocy'!I80</f>
        <v>0</v>
      </c>
      <c r="D12" s="26">
        <f>'bez pomocy'!J80</f>
        <v>0</v>
      </c>
      <c r="E12" s="26">
        <f>B12-D12</f>
        <v>0</v>
      </c>
    </row>
    <row r="13" spans="1:5" ht="30" customHeight="1" x14ac:dyDescent="0.25">
      <c r="A13" s="28" t="s">
        <v>42</v>
      </c>
      <c r="B13" s="26">
        <f>'pomoc de minimis'!H80</f>
        <v>0</v>
      </c>
      <c r="C13" s="26">
        <f>'pomoc de minimis'!I80</f>
        <v>0</v>
      </c>
      <c r="D13" s="26">
        <f>'pomoc de minimis'!J80</f>
        <v>0</v>
      </c>
      <c r="E13" s="26">
        <f>B13-D13</f>
        <v>0</v>
      </c>
    </row>
    <row r="14" spans="1:5" ht="30" customHeight="1" x14ac:dyDescent="0.25">
      <c r="A14" s="8" t="s">
        <v>32</v>
      </c>
      <c r="B14" s="12">
        <f>'art 18 GBER'!H72</f>
        <v>0</v>
      </c>
      <c r="C14" s="12">
        <f>'art 18 GBER'!I72</f>
        <v>0</v>
      </c>
      <c r="D14" s="12">
        <f>'art 18 GBER'!J72</f>
        <v>0</v>
      </c>
      <c r="E14" s="12">
        <f>B14-D14</f>
        <v>0</v>
      </c>
    </row>
    <row r="15" spans="1:5" ht="30.75" customHeight="1" x14ac:dyDescent="0.25">
      <c r="A15" s="8" t="s">
        <v>33</v>
      </c>
      <c r="B15" s="12">
        <f>'art 19 GBER'!H72</f>
        <v>0</v>
      </c>
      <c r="C15" s="12">
        <f>'art 19 GBER'!I72</f>
        <v>0</v>
      </c>
      <c r="D15" s="12">
        <f>'art 19 GBER'!J72</f>
        <v>0</v>
      </c>
      <c r="E15" s="12">
        <f>B15-D15</f>
        <v>0</v>
      </c>
    </row>
    <row r="16" spans="1:5" ht="32.25" customHeight="1" x14ac:dyDescent="0.25">
      <c r="A16" s="51" t="s">
        <v>41</v>
      </c>
      <c r="B16" s="52"/>
      <c r="C16" s="52"/>
      <c r="D16" s="53"/>
      <c r="E16" s="27"/>
    </row>
    <row r="17" spans="1:5" ht="43.5" customHeight="1" x14ac:dyDescent="0.25">
      <c r="A17" s="44" t="s">
        <v>56</v>
      </c>
      <c r="B17" s="26">
        <f>IF($E$16="TAK",C7*0.04,0)</f>
        <v>0</v>
      </c>
      <c r="C17" s="26">
        <f>IF($E$16="TAK",C7*0.04,0)</f>
        <v>0</v>
      </c>
      <c r="D17" s="26">
        <f>C17*0.85</f>
        <v>0</v>
      </c>
      <c r="E17" s="26">
        <f>B17-D17</f>
        <v>0</v>
      </c>
    </row>
    <row r="18" spans="1:5" ht="45" x14ac:dyDescent="0.25">
      <c r="A18" s="44" t="s">
        <v>54</v>
      </c>
      <c r="B18" s="26">
        <f>IF($E$16="TAK",SUM(C8:C10)*0.04,0)</f>
        <v>0</v>
      </c>
      <c r="C18" s="26">
        <f>IF($E$16="TAK",SUM(C8:C10)*0.04,0)</f>
        <v>0</v>
      </c>
      <c r="D18" s="26">
        <f>C18*0.85</f>
        <v>0</v>
      </c>
      <c r="E18" s="26">
        <f>B18-D18</f>
        <v>0</v>
      </c>
    </row>
    <row r="19" spans="1:5" ht="29.25" customHeight="1" x14ac:dyDescent="0.25">
      <c r="A19" s="51" t="s">
        <v>53</v>
      </c>
      <c r="B19" s="52"/>
      <c r="C19" s="52"/>
      <c r="D19" s="53"/>
      <c r="E19" s="27"/>
    </row>
    <row r="20" spans="1:5" ht="46.5" customHeight="1" x14ac:dyDescent="0.25">
      <c r="A20" s="44" t="s">
        <v>57</v>
      </c>
      <c r="B20" s="26">
        <f>IF($E$19="TAK",C12*0.04,0)</f>
        <v>0</v>
      </c>
      <c r="C20" s="26">
        <f>IF($E$19="TAK",C12*0.04,0)</f>
        <v>0</v>
      </c>
      <c r="D20" s="26">
        <f>C20*0.85</f>
        <v>0</v>
      </c>
      <c r="E20" s="26">
        <f>B20-D20</f>
        <v>0</v>
      </c>
    </row>
    <row r="21" spans="1:5" ht="45" x14ac:dyDescent="0.25">
      <c r="A21" s="44" t="s">
        <v>55</v>
      </c>
      <c r="B21" s="26">
        <f>IF($E$19="TAK",SUM(C13:C15)*0.04,0)</f>
        <v>0</v>
      </c>
      <c r="C21" s="26">
        <f>IF($E$19="TAK",SUM(C13:C15)*0.04,0)</f>
        <v>0</v>
      </c>
      <c r="D21" s="26">
        <f>C21*0.85</f>
        <v>0</v>
      </c>
      <c r="E21" s="26">
        <f>B21-D21</f>
        <v>0</v>
      </c>
    </row>
    <row r="22" spans="1:5" ht="30" customHeight="1" x14ac:dyDescent="0.25">
      <c r="A22" s="46" t="s">
        <v>62</v>
      </c>
      <c r="B22" s="29">
        <f>SUM(B7,B17)</f>
        <v>0</v>
      </c>
      <c r="C22" s="29">
        <f t="shared" ref="C22:D22" si="0">SUM(C7,C17)</f>
        <v>0</v>
      </c>
      <c r="D22" s="29">
        <f t="shared" si="0"/>
        <v>0</v>
      </c>
      <c r="E22" s="29">
        <f>SUM(E7,E17)</f>
        <v>0</v>
      </c>
    </row>
    <row r="23" spans="1:5" ht="30.75" customHeight="1" x14ac:dyDescent="0.25">
      <c r="A23" s="46" t="s">
        <v>63</v>
      </c>
      <c r="B23" s="29">
        <f>SUM(B12,B20)</f>
        <v>0</v>
      </c>
      <c r="C23" s="29">
        <f t="shared" ref="C23:E23" si="1">SUM(C12,C20)</f>
        <v>0</v>
      </c>
      <c r="D23" s="29">
        <f t="shared" si="1"/>
        <v>0</v>
      </c>
      <c r="E23" s="29">
        <f t="shared" si="1"/>
        <v>0</v>
      </c>
    </row>
    <row r="24" spans="1:5" ht="30" x14ac:dyDescent="0.25">
      <c r="A24" s="32" t="s">
        <v>64</v>
      </c>
      <c r="B24" s="30">
        <f>SUM(B8,B18)</f>
        <v>0</v>
      </c>
      <c r="C24" s="30">
        <f>SUM(C8,C18)</f>
        <v>0</v>
      </c>
      <c r="D24" s="30">
        <f>SUM(D8,D18)</f>
        <v>0</v>
      </c>
      <c r="E24" s="30">
        <f>SUM(E8,E18)</f>
        <v>0</v>
      </c>
    </row>
    <row r="25" spans="1:5" ht="30.75" customHeight="1" x14ac:dyDescent="0.25">
      <c r="A25" s="32" t="s">
        <v>65</v>
      </c>
      <c r="B25" s="30">
        <f>SUM(B13,B21)</f>
        <v>0</v>
      </c>
      <c r="C25" s="30">
        <f>SUM(C13,C21)</f>
        <v>0</v>
      </c>
      <c r="D25" s="30">
        <f>SUM(D13,D21)</f>
        <v>0</v>
      </c>
      <c r="E25" s="30">
        <f>SUM(E13,E21)</f>
        <v>0</v>
      </c>
    </row>
    <row r="26" spans="1:5" ht="30.75" customHeight="1" x14ac:dyDescent="0.25">
      <c r="A26" s="33" t="s">
        <v>61</v>
      </c>
      <c r="B26" s="31">
        <f>SUM(B9:B10)</f>
        <v>0</v>
      </c>
      <c r="C26" s="31">
        <f>SUM(C9:C10)</f>
        <v>0</v>
      </c>
      <c r="D26" s="31">
        <f>SUM(D9:D10)</f>
        <v>0</v>
      </c>
      <c r="E26" s="31">
        <f>SUM(E9:E10)</f>
        <v>0</v>
      </c>
    </row>
    <row r="27" spans="1:5" ht="30" customHeight="1" x14ac:dyDescent="0.25">
      <c r="A27" s="33" t="s">
        <v>60</v>
      </c>
      <c r="B27" s="31">
        <f>SUM(B14:B15)</f>
        <v>0</v>
      </c>
      <c r="C27" s="31">
        <f>SUM(C14:C15)</f>
        <v>0</v>
      </c>
      <c r="D27" s="31">
        <f>SUM(D14:D15)</f>
        <v>0</v>
      </c>
      <c r="E27" s="31">
        <f>SUM(E14:E15)</f>
        <v>0</v>
      </c>
    </row>
    <row r="28" spans="1:5" x14ac:dyDescent="0.25">
      <c r="A28" s="13" t="s">
        <v>8</v>
      </c>
      <c r="B28" s="14">
        <f>SUM(B22:B27)</f>
        <v>0</v>
      </c>
      <c r="C28" s="14">
        <f t="shared" ref="C28:E28" si="2">SUM(C22:C27)</f>
        <v>0</v>
      </c>
      <c r="D28" s="14">
        <f t="shared" si="2"/>
        <v>0</v>
      </c>
      <c r="E28" s="14">
        <f t="shared" si="2"/>
        <v>0</v>
      </c>
    </row>
    <row r="29" spans="1:5" x14ac:dyDescent="0.25">
      <c r="A29" s="5"/>
    </row>
    <row r="30" spans="1:5" x14ac:dyDescent="0.25">
      <c r="B30" s="34" t="s">
        <v>43</v>
      </c>
      <c r="C30" s="34" t="s">
        <v>44</v>
      </c>
      <c r="D30" s="34" t="s">
        <v>45</v>
      </c>
    </row>
    <row r="31" spans="1:5" ht="45" x14ac:dyDescent="0.25">
      <c r="A31" s="36" t="s">
        <v>46</v>
      </c>
      <c r="B31" s="35">
        <f>SUM('bez pomocy'!I13,'pomoc de minimis'!I13)</f>
        <v>0</v>
      </c>
      <c r="C31" s="35" t="e">
        <f>B31/C28</f>
        <v>#DIV/0!</v>
      </c>
      <c r="D31" s="35" t="e">
        <f>IF(C31&lt;=3.5%,"TAK","NIE")</f>
        <v>#DIV/0!</v>
      </c>
    </row>
  </sheetData>
  <mergeCells count="4">
    <mergeCell ref="A6:E6"/>
    <mergeCell ref="A16:D16"/>
    <mergeCell ref="A19:D19"/>
    <mergeCell ref="A11:E11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zoomScale="80" zoomScaleNormal="80" workbookViewId="0">
      <pane ySplit="4" topLeftCell="A5" activePane="bottomLeft" state="frozen"/>
      <selection pane="bottomLeft" activeCell="J79" sqref="J79"/>
    </sheetView>
  </sheetViews>
  <sheetFormatPr defaultRowHeight="15" x14ac:dyDescent="0.25"/>
  <cols>
    <col min="1" max="1" width="27.5703125" customWidth="1"/>
    <col min="2" max="2" width="16.5703125" customWidth="1"/>
    <col min="3" max="3" width="24.28515625" customWidth="1"/>
    <col min="4" max="4" width="13.42578125" customWidth="1"/>
    <col min="5" max="5" width="41.28515625" customWidth="1"/>
    <col min="6" max="6" width="44.85546875" customWidth="1"/>
    <col min="7" max="7" width="37.42578125" customWidth="1"/>
    <col min="8" max="9" width="24.85546875" style="6" customWidth="1"/>
    <col min="10" max="10" width="24.85546875" style="5" customWidth="1"/>
    <col min="11" max="11" width="11.42578125" customWidth="1"/>
  </cols>
  <sheetData>
    <row r="1" spans="1:12" ht="18.75" x14ac:dyDescent="0.3">
      <c r="A1" s="1" t="s">
        <v>52</v>
      </c>
      <c r="B1" s="1"/>
    </row>
    <row r="4" spans="1:12" ht="30" customHeight="1" x14ac:dyDescent="0.25">
      <c r="A4" s="15" t="s">
        <v>1</v>
      </c>
      <c r="B4" s="15" t="s">
        <v>47</v>
      </c>
      <c r="C4" s="15" t="s">
        <v>19</v>
      </c>
      <c r="D4" s="15" t="s">
        <v>9</v>
      </c>
      <c r="E4" s="16" t="s">
        <v>10</v>
      </c>
      <c r="F4" s="15" t="s">
        <v>11</v>
      </c>
      <c r="G4" s="15" t="s">
        <v>12</v>
      </c>
      <c r="H4" s="15" t="s">
        <v>5</v>
      </c>
      <c r="I4" s="15" t="s">
        <v>4</v>
      </c>
      <c r="J4" s="15" t="s">
        <v>2</v>
      </c>
    </row>
    <row r="5" spans="1:12" x14ac:dyDescent="0.25">
      <c r="A5" s="56" t="s">
        <v>7</v>
      </c>
      <c r="B5" s="56"/>
      <c r="C5" s="57"/>
      <c r="D5" s="57"/>
      <c r="E5" s="57"/>
      <c r="F5" s="57"/>
      <c r="G5" s="57"/>
      <c r="H5" s="57"/>
      <c r="I5" s="57"/>
      <c r="J5" s="57"/>
      <c r="K5" s="3">
        <v>0.85</v>
      </c>
    </row>
    <row r="6" spans="1:12" x14ac:dyDescent="0.25">
      <c r="A6" s="37"/>
      <c r="B6" s="38"/>
      <c r="C6" s="55" t="s">
        <v>40</v>
      </c>
      <c r="D6" s="55"/>
      <c r="E6" s="55"/>
      <c r="F6" s="55"/>
      <c r="G6" s="55"/>
      <c r="H6" s="38"/>
      <c r="I6" s="38"/>
      <c r="J6" s="41"/>
      <c r="K6" s="9"/>
    </row>
    <row r="7" spans="1:12" x14ac:dyDescent="0.25">
      <c r="A7" s="17"/>
      <c r="B7" s="17"/>
      <c r="C7" s="25" t="s">
        <v>37</v>
      </c>
      <c r="D7" s="18"/>
      <c r="E7" s="18"/>
      <c r="F7" s="18"/>
      <c r="G7" s="18"/>
      <c r="H7" s="19">
        <v>0</v>
      </c>
      <c r="I7" s="19">
        <v>0</v>
      </c>
      <c r="J7" s="19">
        <f>ROUND(PRODUCT(I7,$K$5),2)</f>
        <v>0</v>
      </c>
      <c r="K7" s="4"/>
      <c r="L7" s="2"/>
    </row>
    <row r="8" spans="1:12" x14ac:dyDescent="0.25">
      <c r="A8" s="17"/>
      <c r="B8" s="17"/>
      <c r="C8" s="25" t="s">
        <v>37</v>
      </c>
      <c r="D8" s="18"/>
      <c r="E8" s="18"/>
      <c r="F8" s="18"/>
      <c r="G8" s="18"/>
      <c r="H8" s="19">
        <v>0</v>
      </c>
      <c r="I8" s="19">
        <v>0</v>
      </c>
      <c r="J8" s="19">
        <f t="shared" ref="J8:J12" si="0">ROUND(PRODUCT(I8,$K$5),2)</f>
        <v>0</v>
      </c>
      <c r="K8" s="4"/>
      <c r="L8" s="2"/>
    </row>
    <row r="9" spans="1:12" x14ac:dyDescent="0.25">
      <c r="A9" s="17"/>
      <c r="B9" s="17"/>
      <c r="C9" s="25" t="s">
        <v>37</v>
      </c>
      <c r="D9" s="18"/>
      <c r="E9" s="18"/>
      <c r="F9" s="18"/>
      <c r="G9" s="18"/>
      <c r="H9" s="19">
        <v>0</v>
      </c>
      <c r="I9" s="19">
        <v>0</v>
      </c>
      <c r="J9" s="19">
        <f t="shared" si="0"/>
        <v>0</v>
      </c>
      <c r="K9" s="4"/>
      <c r="L9" s="2"/>
    </row>
    <row r="10" spans="1:12" x14ac:dyDescent="0.25">
      <c r="A10" s="17"/>
      <c r="B10" s="17"/>
      <c r="C10" s="25" t="s">
        <v>37</v>
      </c>
      <c r="D10" s="18"/>
      <c r="E10" s="18"/>
      <c r="F10" s="18"/>
      <c r="G10" s="18"/>
      <c r="H10" s="19">
        <v>0</v>
      </c>
      <c r="I10" s="19">
        <v>0</v>
      </c>
      <c r="J10" s="19">
        <f t="shared" si="0"/>
        <v>0</v>
      </c>
      <c r="K10" s="4"/>
      <c r="L10" s="2"/>
    </row>
    <row r="11" spans="1:12" x14ac:dyDescent="0.25">
      <c r="A11" s="17"/>
      <c r="B11" s="17"/>
      <c r="C11" s="25" t="s">
        <v>37</v>
      </c>
      <c r="D11" s="18"/>
      <c r="E11" s="18"/>
      <c r="F11" s="18"/>
      <c r="G11" s="18"/>
      <c r="H11" s="19">
        <v>0</v>
      </c>
      <c r="I11" s="19">
        <v>0</v>
      </c>
      <c r="J11" s="19">
        <f t="shared" si="0"/>
        <v>0</v>
      </c>
      <c r="K11" s="4"/>
    </row>
    <row r="12" spans="1:12" x14ac:dyDescent="0.25">
      <c r="A12" s="17"/>
      <c r="B12" s="17"/>
      <c r="C12" s="25" t="s">
        <v>37</v>
      </c>
      <c r="D12" s="18"/>
      <c r="E12" s="18"/>
      <c r="F12" s="18"/>
      <c r="G12" s="18"/>
      <c r="H12" s="19">
        <v>0</v>
      </c>
      <c r="I12" s="19">
        <v>0</v>
      </c>
      <c r="J12" s="19">
        <f t="shared" si="0"/>
        <v>0</v>
      </c>
      <c r="K12" s="4"/>
    </row>
    <row r="13" spans="1:12" x14ac:dyDescent="0.25">
      <c r="A13" s="39"/>
      <c r="B13" s="40"/>
      <c r="C13" s="61" t="s">
        <v>3</v>
      </c>
      <c r="D13" s="61"/>
      <c r="E13" s="61"/>
      <c r="F13" s="61"/>
      <c r="G13" s="62"/>
      <c r="H13" s="20">
        <f>SUM(H7:H12)</f>
        <v>0</v>
      </c>
      <c r="I13" s="20">
        <f>SUM(I7:I12)</f>
        <v>0</v>
      </c>
      <c r="J13" s="20">
        <f>SUM(J7:J12)</f>
        <v>0</v>
      </c>
      <c r="K13" s="4"/>
    </row>
    <row r="14" spans="1:12" x14ac:dyDescent="0.25">
      <c r="A14" s="37"/>
      <c r="B14" s="38"/>
      <c r="C14" s="55" t="s">
        <v>15</v>
      </c>
      <c r="D14" s="55"/>
      <c r="E14" s="55"/>
      <c r="F14" s="55"/>
      <c r="G14" s="55"/>
      <c r="H14" s="38"/>
      <c r="I14" s="38"/>
      <c r="J14" s="41"/>
      <c r="K14" s="4"/>
    </row>
    <row r="15" spans="1:12" x14ac:dyDescent="0.25">
      <c r="A15" s="17"/>
      <c r="B15" s="17"/>
      <c r="C15" s="21"/>
      <c r="D15" s="18"/>
      <c r="E15" s="17"/>
      <c r="F15" s="17"/>
      <c r="G15" s="17"/>
      <c r="H15" s="19">
        <v>0</v>
      </c>
      <c r="I15" s="19">
        <v>0</v>
      </c>
      <c r="J15" s="19">
        <f>ROUND(PRODUCT(I15,$K$5),2)</f>
        <v>0</v>
      </c>
      <c r="K15" s="4"/>
    </row>
    <row r="16" spans="1:12" x14ac:dyDescent="0.25">
      <c r="A16" s="17"/>
      <c r="B16" s="17"/>
      <c r="C16" s="21"/>
      <c r="D16" s="18"/>
      <c r="E16" s="17"/>
      <c r="F16" s="17"/>
      <c r="G16" s="17"/>
      <c r="H16" s="19">
        <v>0</v>
      </c>
      <c r="I16" s="19">
        <v>0</v>
      </c>
      <c r="J16" s="19">
        <f>ROUND(PRODUCT(I16,$K$5),2)</f>
        <v>0</v>
      </c>
      <c r="K16" s="4"/>
    </row>
    <row r="17" spans="1:12" x14ac:dyDescent="0.25">
      <c r="A17" s="17"/>
      <c r="B17" s="17"/>
      <c r="C17" s="21"/>
      <c r="D17" s="18"/>
      <c r="E17" s="17"/>
      <c r="F17" s="17"/>
      <c r="G17" s="17"/>
      <c r="H17" s="19">
        <v>0</v>
      </c>
      <c r="I17" s="19">
        <v>0</v>
      </c>
      <c r="J17" s="19">
        <f t="shared" ref="J17:J20" si="1">ROUND(PRODUCT(I17,$K$5),2)</f>
        <v>0</v>
      </c>
      <c r="K17" s="4"/>
    </row>
    <row r="18" spans="1:12" x14ac:dyDescent="0.25">
      <c r="A18" s="17"/>
      <c r="B18" s="17"/>
      <c r="C18" s="21"/>
      <c r="D18" s="18"/>
      <c r="E18" s="17"/>
      <c r="F18" s="17"/>
      <c r="G18" s="17"/>
      <c r="H18" s="19">
        <v>0</v>
      </c>
      <c r="I18" s="19">
        <v>0</v>
      </c>
      <c r="J18" s="19">
        <f t="shared" si="1"/>
        <v>0</v>
      </c>
      <c r="K18" s="4"/>
      <c r="L18" s="2"/>
    </row>
    <row r="19" spans="1:12" x14ac:dyDescent="0.25">
      <c r="A19" s="17"/>
      <c r="B19" s="17"/>
      <c r="C19" s="21"/>
      <c r="D19" s="18"/>
      <c r="E19" s="17"/>
      <c r="F19" s="17"/>
      <c r="G19" s="17"/>
      <c r="H19" s="19">
        <v>0</v>
      </c>
      <c r="I19" s="19">
        <v>0</v>
      </c>
      <c r="J19" s="19">
        <f t="shared" si="1"/>
        <v>0</v>
      </c>
      <c r="K19" s="4"/>
      <c r="L19" s="2"/>
    </row>
    <row r="20" spans="1:12" x14ac:dyDescent="0.25">
      <c r="A20" s="17"/>
      <c r="B20" s="17"/>
      <c r="C20" s="21"/>
      <c r="D20" s="18"/>
      <c r="E20" s="17"/>
      <c r="F20" s="17"/>
      <c r="G20" s="17"/>
      <c r="H20" s="19">
        <v>0</v>
      </c>
      <c r="I20" s="19">
        <v>0</v>
      </c>
      <c r="J20" s="19">
        <f t="shared" si="1"/>
        <v>0</v>
      </c>
      <c r="K20" s="4"/>
      <c r="L20" s="2"/>
    </row>
    <row r="21" spans="1:12" x14ac:dyDescent="0.25">
      <c r="A21" s="39"/>
      <c r="B21" s="40"/>
      <c r="C21" s="61" t="s">
        <v>3</v>
      </c>
      <c r="D21" s="61"/>
      <c r="E21" s="61"/>
      <c r="F21" s="61"/>
      <c r="G21" s="62"/>
      <c r="H21" s="20">
        <f>SUM(H15:H20)</f>
        <v>0</v>
      </c>
      <c r="I21" s="20">
        <f>SUM(I15:I20)</f>
        <v>0</v>
      </c>
      <c r="J21" s="20">
        <f t="shared" ref="J21" si="2">SUM(J15:J20)</f>
        <v>0</v>
      </c>
      <c r="K21" s="4"/>
    </row>
    <row r="22" spans="1:12" x14ac:dyDescent="0.25">
      <c r="A22" s="37"/>
      <c r="B22" s="38"/>
      <c r="C22" s="55" t="s">
        <v>16</v>
      </c>
      <c r="D22" s="55"/>
      <c r="E22" s="55"/>
      <c r="F22" s="55"/>
      <c r="G22" s="55"/>
      <c r="H22" s="38"/>
      <c r="I22" s="38"/>
      <c r="J22" s="41"/>
      <c r="K22" s="4"/>
    </row>
    <row r="23" spans="1:12" x14ac:dyDescent="0.25">
      <c r="A23" s="17"/>
      <c r="B23" s="17"/>
      <c r="C23" s="21"/>
      <c r="D23" s="18"/>
      <c r="E23" s="17"/>
      <c r="F23" s="17"/>
      <c r="G23" s="17"/>
      <c r="H23" s="19">
        <v>0</v>
      </c>
      <c r="I23" s="19">
        <v>0</v>
      </c>
      <c r="J23" s="19">
        <f t="shared" ref="J23:J36" si="3">ROUND(PRODUCT(I23,$K$5),2)</f>
        <v>0</v>
      </c>
      <c r="K23" s="4"/>
    </row>
    <row r="24" spans="1:12" x14ac:dyDescent="0.25">
      <c r="A24" s="17"/>
      <c r="B24" s="17"/>
      <c r="C24" s="21"/>
      <c r="D24" s="18"/>
      <c r="E24" s="17"/>
      <c r="F24" s="17"/>
      <c r="G24" s="17"/>
      <c r="H24" s="19">
        <v>0</v>
      </c>
      <c r="I24" s="19">
        <v>0</v>
      </c>
      <c r="J24" s="19">
        <f t="shared" si="3"/>
        <v>0</v>
      </c>
      <c r="K24" s="4"/>
    </row>
    <row r="25" spans="1:12" x14ac:dyDescent="0.25">
      <c r="A25" s="17"/>
      <c r="B25" s="17"/>
      <c r="C25" s="21"/>
      <c r="D25" s="18"/>
      <c r="E25" s="17"/>
      <c r="F25" s="17"/>
      <c r="G25" s="17"/>
      <c r="H25" s="19">
        <v>0</v>
      </c>
      <c r="I25" s="19">
        <v>0</v>
      </c>
      <c r="J25" s="19">
        <f t="shared" si="3"/>
        <v>0</v>
      </c>
      <c r="K25" s="4"/>
    </row>
    <row r="26" spans="1:12" x14ac:dyDescent="0.25">
      <c r="A26" s="17"/>
      <c r="B26" s="17"/>
      <c r="C26" s="21"/>
      <c r="D26" s="18"/>
      <c r="E26" s="17"/>
      <c r="F26" s="17"/>
      <c r="G26" s="17"/>
      <c r="H26" s="19">
        <v>0</v>
      </c>
      <c r="I26" s="19">
        <v>0</v>
      </c>
      <c r="J26" s="19">
        <f t="shared" si="3"/>
        <v>0</v>
      </c>
      <c r="K26" s="4"/>
    </row>
    <row r="27" spans="1:12" x14ac:dyDescent="0.25">
      <c r="A27" s="17"/>
      <c r="B27" s="17"/>
      <c r="C27" s="21"/>
      <c r="D27" s="18"/>
      <c r="E27" s="17"/>
      <c r="F27" s="17"/>
      <c r="G27" s="17"/>
      <c r="H27" s="19">
        <v>0</v>
      </c>
      <c r="I27" s="19">
        <v>0</v>
      </c>
      <c r="J27" s="19">
        <f t="shared" si="3"/>
        <v>0</v>
      </c>
      <c r="K27" s="4"/>
    </row>
    <row r="28" spans="1:12" x14ac:dyDescent="0.25">
      <c r="A28" s="17"/>
      <c r="B28" s="17"/>
      <c r="C28" s="21"/>
      <c r="D28" s="18"/>
      <c r="E28" s="17"/>
      <c r="F28" s="17"/>
      <c r="G28" s="17"/>
      <c r="H28" s="19">
        <v>0</v>
      </c>
      <c r="I28" s="19">
        <v>0</v>
      </c>
      <c r="J28" s="19">
        <f t="shared" si="3"/>
        <v>0</v>
      </c>
      <c r="K28" s="4"/>
    </row>
    <row r="29" spans="1:12" ht="15.75" customHeight="1" x14ac:dyDescent="0.25">
      <c r="A29" s="39"/>
      <c r="B29" s="40"/>
      <c r="C29" s="61" t="s">
        <v>3</v>
      </c>
      <c r="D29" s="61"/>
      <c r="E29" s="61"/>
      <c r="F29" s="61"/>
      <c r="G29" s="62"/>
      <c r="H29" s="20">
        <f>SUM(H23:H28)</f>
        <v>0</v>
      </c>
      <c r="I29" s="20">
        <f>SUM(I23:I28)</f>
        <v>0</v>
      </c>
      <c r="J29" s="20">
        <f>SUM(J23:J28)</f>
        <v>0</v>
      </c>
      <c r="K29" s="4"/>
    </row>
    <row r="30" spans="1:12" x14ac:dyDescent="0.25">
      <c r="A30" s="37"/>
      <c r="B30" s="38"/>
      <c r="C30" s="55" t="s">
        <v>17</v>
      </c>
      <c r="D30" s="55"/>
      <c r="E30" s="55"/>
      <c r="F30" s="55"/>
      <c r="G30" s="55"/>
      <c r="H30" s="38"/>
      <c r="I30" s="38"/>
      <c r="J30" s="41"/>
      <c r="K30" s="4"/>
    </row>
    <row r="31" spans="1:12" x14ac:dyDescent="0.25">
      <c r="A31" s="17"/>
      <c r="B31" s="17"/>
      <c r="C31" s="21"/>
      <c r="D31" s="18"/>
      <c r="E31" s="17"/>
      <c r="F31" s="17"/>
      <c r="G31" s="17"/>
      <c r="H31" s="19">
        <v>0</v>
      </c>
      <c r="I31" s="19">
        <v>0</v>
      </c>
      <c r="J31" s="19">
        <f t="shared" si="3"/>
        <v>0</v>
      </c>
      <c r="K31" s="4"/>
    </row>
    <row r="32" spans="1:12" x14ac:dyDescent="0.25">
      <c r="A32" s="17"/>
      <c r="B32" s="17"/>
      <c r="C32" s="21"/>
      <c r="D32" s="18"/>
      <c r="E32" s="17"/>
      <c r="F32" s="17"/>
      <c r="G32" s="17"/>
      <c r="H32" s="19">
        <v>0</v>
      </c>
      <c r="I32" s="19">
        <v>0</v>
      </c>
      <c r="J32" s="19">
        <f t="shared" si="3"/>
        <v>0</v>
      </c>
      <c r="K32" s="4"/>
    </row>
    <row r="33" spans="1:11" x14ac:dyDescent="0.25">
      <c r="A33" s="17"/>
      <c r="B33" s="17"/>
      <c r="C33" s="21"/>
      <c r="D33" s="18"/>
      <c r="E33" s="17"/>
      <c r="F33" s="17"/>
      <c r="G33" s="17"/>
      <c r="H33" s="19">
        <v>0</v>
      </c>
      <c r="I33" s="19">
        <v>0</v>
      </c>
      <c r="J33" s="19">
        <f t="shared" si="3"/>
        <v>0</v>
      </c>
      <c r="K33" s="4"/>
    </row>
    <row r="34" spans="1:11" x14ac:dyDescent="0.25">
      <c r="A34" s="17"/>
      <c r="B34" s="17"/>
      <c r="C34" s="21"/>
      <c r="D34" s="18"/>
      <c r="E34" s="17"/>
      <c r="F34" s="17"/>
      <c r="G34" s="17"/>
      <c r="H34" s="19">
        <v>0</v>
      </c>
      <c r="I34" s="19">
        <v>0</v>
      </c>
      <c r="J34" s="19">
        <f t="shared" si="3"/>
        <v>0</v>
      </c>
      <c r="K34" s="4"/>
    </row>
    <row r="35" spans="1:11" x14ac:dyDescent="0.25">
      <c r="A35" s="17"/>
      <c r="B35" s="17"/>
      <c r="C35" s="21"/>
      <c r="D35" s="18"/>
      <c r="E35" s="17"/>
      <c r="F35" s="17"/>
      <c r="G35" s="17"/>
      <c r="H35" s="19">
        <v>0</v>
      </c>
      <c r="I35" s="19">
        <v>0</v>
      </c>
      <c r="J35" s="19">
        <f t="shared" si="3"/>
        <v>0</v>
      </c>
      <c r="K35" s="4"/>
    </row>
    <row r="36" spans="1:11" x14ac:dyDescent="0.25">
      <c r="A36" s="17"/>
      <c r="B36" s="17"/>
      <c r="C36" s="21"/>
      <c r="D36" s="18"/>
      <c r="E36" s="17"/>
      <c r="F36" s="17"/>
      <c r="G36" s="17"/>
      <c r="H36" s="19">
        <v>0</v>
      </c>
      <c r="I36" s="19">
        <v>0</v>
      </c>
      <c r="J36" s="19">
        <f t="shared" si="3"/>
        <v>0</v>
      </c>
      <c r="K36" s="4"/>
    </row>
    <row r="37" spans="1:11" ht="15.75" customHeight="1" x14ac:dyDescent="0.25">
      <c r="A37" s="39"/>
      <c r="B37" s="40"/>
      <c r="C37" s="61" t="s">
        <v>3</v>
      </c>
      <c r="D37" s="61"/>
      <c r="E37" s="61"/>
      <c r="F37" s="61"/>
      <c r="G37" s="62"/>
      <c r="H37" s="20">
        <f>SUM(H31:H36)</f>
        <v>0</v>
      </c>
      <c r="I37" s="20">
        <f>SUM(I31:I36)</f>
        <v>0</v>
      </c>
      <c r="J37" s="20">
        <f>SUM(J31:J36)</f>
        <v>0</v>
      </c>
      <c r="K37" s="4"/>
    </row>
    <row r="38" spans="1:11" x14ac:dyDescent="0.25">
      <c r="A38" s="37"/>
      <c r="B38" s="38"/>
      <c r="C38" s="55" t="s">
        <v>18</v>
      </c>
      <c r="D38" s="55"/>
      <c r="E38" s="55"/>
      <c r="F38" s="55"/>
      <c r="G38" s="55"/>
      <c r="H38" s="38"/>
      <c r="I38" s="38"/>
      <c r="J38" s="41"/>
      <c r="K38" s="4"/>
    </row>
    <row r="39" spans="1:11" x14ac:dyDescent="0.25">
      <c r="A39" s="17"/>
      <c r="B39" s="17"/>
      <c r="C39" s="21"/>
      <c r="D39" s="18"/>
      <c r="E39" s="17"/>
      <c r="F39" s="17"/>
      <c r="G39" s="17"/>
      <c r="H39" s="19">
        <v>0</v>
      </c>
      <c r="I39" s="19">
        <v>0</v>
      </c>
      <c r="J39" s="19">
        <f t="shared" ref="J39:J44" si="4">ROUND(PRODUCT(I39,$K$5),2)</f>
        <v>0</v>
      </c>
      <c r="K39" s="4"/>
    </row>
    <row r="40" spans="1:11" x14ac:dyDescent="0.25">
      <c r="A40" s="17"/>
      <c r="B40" s="17"/>
      <c r="C40" s="21"/>
      <c r="D40" s="18"/>
      <c r="E40" s="17"/>
      <c r="F40" s="17"/>
      <c r="G40" s="17"/>
      <c r="H40" s="19">
        <v>0</v>
      </c>
      <c r="I40" s="19">
        <v>0</v>
      </c>
      <c r="J40" s="19">
        <f t="shared" si="4"/>
        <v>0</v>
      </c>
      <c r="K40" s="4"/>
    </row>
    <row r="41" spans="1:11" x14ac:dyDescent="0.25">
      <c r="A41" s="17"/>
      <c r="B41" s="17"/>
      <c r="C41" s="21"/>
      <c r="D41" s="18"/>
      <c r="E41" s="17"/>
      <c r="F41" s="17"/>
      <c r="G41" s="17"/>
      <c r="H41" s="19">
        <v>0</v>
      </c>
      <c r="I41" s="19">
        <v>0</v>
      </c>
      <c r="J41" s="19">
        <f t="shared" si="4"/>
        <v>0</v>
      </c>
      <c r="K41" s="4"/>
    </row>
    <row r="42" spans="1:11" x14ac:dyDescent="0.25">
      <c r="A42" s="17"/>
      <c r="B42" s="17"/>
      <c r="C42" s="21"/>
      <c r="D42" s="18"/>
      <c r="E42" s="17"/>
      <c r="F42" s="17"/>
      <c r="G42" s="17"/>
      <c r="H42" s="19">
        <v>0</v>
      </c>
      <c r="I42" s="19">
        <v>0</v>
      </c>
      <c r="J42" s="19">
        <f t="shared" si="4"/>
        <v>0</v>
      </c>
      <c r="K42" s="4"/>
    </row>
    <row r="43" spans="1:11" x14ac:dyDescent="0.25">
      <c r="A43" s="17"/>
      <c r="B43" s="17"/>
      <c r="C43" s="21"/>
      <c r="D43" s="18"/>
      <c r="E43" s="17"/>
      <c r="F43" s="17"/>
      <c r="G43" s="17"/>
      <c r="H43" s="19">
        <v>0</v>
      </c>
      <c r="I43" s="19">
        <v>0</v>
      </c>
      <c r="J43" s="19">
        <f t="shared" si="4"/>
        <v>0</v>
      </c>
      <c r="K43" s="4"/>
    </row>
    <row r="44" spans="1:11" x14ac:dyDescent="0.25">
      <c r="A44" s="17"/>
      <c r="B44" s="17"/>
      <c r="C44" s="21"/>
      <c r="D44" s="18"/>
      <c r="E44" s="17"/>
      <c r="F44" s="17"/>
      <c r="G44" s="17"/>
      <c r="H44" s="19">
        <v>0</v>
      </c>
      <c r="I44" s="19">
        <v>0</v>
      </c>
      <c r="J44" s="19">
        <f t="shared" si="4"/>
        <v>0</v>
      </c>
      <c r="K44" s="4"/>
    </row>
    <row r="45" spans="1:11" ht="15.75" customHeight="1" x14ac:dyDescent="0.25">
      <c r="A45" s="39"/>
      <c r="B45" s="40"/>
      <c r="C45" s="61" t="s">
        <v>3</v>
      </c>
      <c r="D45" s="61"/>
      <c r="E45" s="61"/>
      <c r="F45" s="61"/>
      <c r="G45" s="62"/>
      <c r="H45" s="20">
        <f>SUM(H39:H44)</f>
        <v>0</v>
      </c>
      <c r="I45" s="20">
        <f>SUM(I39:I44)</f>
        <v>0</v>
      </c>
      <c r="J45" s="20">
        <f>SUM(J39:J44)</f>
        <v>0</v>
      </c>
      <c r="K45" s="4"/>
    </row>
    <row r="46" spans="1:11" x14ac:dyDescent="0.25">
      <c r="A46" s="37"/>
      <c r="B46" s="38"/>
      <c r="C46" s="55" t="s">
        <v>20</v>
      </c>
      <c r="D46" s="55"/>
      <c r="E46" s="55"/>
      <c r="F46" s="55"/>
      <c r="G46" s="55"/>
      <c r="H46" s="38"/>
      <c r="I46" s="38"/>
      <c r="J46" s="41"/>
      <c r="K46" s="4"/>
    </row>
    <row r="47" spans="1:11" x14ac:dyDescent="0.25">
      <c r="A47" s="17"/>
      <c r="B47" s="17"/>
      <c r="C47" s="21"/>
      <c r="D47" s="18"/>
      <c r="E47" s="17"/>
      <c r="F47" s="17"/>
      <c r="G47" s="17"/>
      <c r="H47" s="19">
        <v>0</v>
      </c>
      <c r="I47" s="19">
        <v>0</v>
      </c>
      <c r="J47" s="19">
        <f t="shared" ref="J47:J52" si="5">ROUND(PRODUCT(I47,$K$5),2)</f>
        <v>0</v>
      </c>
      <c r="K47" s="4"/>
    </row>
    <row r="48" spans="1:11" x14ac:dyDescent="0.25">
      <c r="A48" s="17"/>
      <c r="B48" s="17"/>
      <c r="C48" s="21"/>
      <c r="D48" s="18"/>
      <c r="E48" s="17"/>
      <c r="F48" s="17"/>
      <c r="G48" s="17"/>
      <c r="H48" s="19">
        <v>0</v>
      </c>
      <c r="I48" s="19">
        <v>0</v>
      </c>
      <c r="J48" s="19">
        <f t="shared" si="5"/>
        <v>0</v>
      </c>
      <c r="K48" s="4"/>
    </row>
    <row r="49" spans="1:11" x14ac:dyDescent="0.25">
      <c r="A49" s="17"/>
      <c r="B49" s="17"/>
      <c r="C49" s="21"/>
      <c r="D49" s="18"/>
      <c r="E49" s="17"/>
      <c r="F49" s="17"/>
      <c r="G49" s="17"/>
      <c r="H49" s="19">
        <v>0</v>
      </c>
      <c r="I49" s="19">
        <v>0</v>
      </c>
      <c r="J49" s="19">
        <f t="shared" si="5"/>
        <v>0</v>
      </c>
      <c r="K49" s="4"/>
    </row>
    <row r="50" spans="1:11" x14ac:dyDescent="0.25">
      <c r="A50" s="17"/>
      <c r="B50" s="17"/>
      <c r="C50" s="21"/>
      <c r="D50" s="18"/>
      <c r="E50" s="17"/>
      <c r="F50" s="17"/>
      <c r="G50" s="17"/>
      <c r="H50" s="19">
        <v>0</v>
      </c>
      <c r="I50" s="19">
        <v>0</v>
      </c>
      <c r="J50" s="19">
        <f t="shared" si="5"/>
        <v>0</v>
      </c>
      <c r="K50" s="4"/>
    </row>
    <row r="51" spans="1:11" x14ac:dyDescent="0.25">
      <c r="A51" s="17"/>
      <c r="B51" s="17"/>
      <c r="C51" s="21"/>
      <c r="D51" s="18"/>
      <c r="E51" s="17"/>
      <c r="F51" s="17"/>
      <c r="G51" s="17"/>
      <c r="H51" s="19">
        <v>0</v>
      </c>
      <c r="I51" s="19">
        <v>0</v>
      </c>
      <c r="J51" s="19">
        <f t="shared" si="5"/>
        <v>0</v>
      </c>
      <c r="K51" s="4"/>
    </row>
    <row r="52" spans="1:11" x14ac:dyDescent="0.25">
      <c r="A52" s="17"/>
      <c r="B52" s="17"/>
      <c r="C52" s="21"/>
      <c r="D52" s="18"/>
      <c r="E52" s="17"/>
      <c r="F52" s="17"/>
      <c r="G52" s="17"/>
      <c r="H52" s="19">
        <v>0</v>
      </c>
      <c r="I52" s="19">
        <v>0</v>
      </c>
      <c r="J52" s="19">
        <f t="shared" si="5"/>
        <v>0</v>
      </c>
      <c r="K52" s="4"/>
    </row>
    <row r="53" spans="1:11" ht="15.75" customHeight="1" x14ac:dyDescent="0.25">
      <c r="A53" s="39"/>
      <c r="B53" s="40"/>
      <c r="C53" s="61" t="s">
        <v>3</v>
      </c>
      <c r="D53" s="61"/>
      <c r="E53" s="61"/>
      <c r="F53" s="61"/>
      <c r="G53" s="62"/>
      <c r="H53" s="20">
        <f>SUM(H47:H52)</f>
        <v>0</v>
      </c>
      <c r="I53" s="20">
        <f>SUM(I47:I52)</f>
        <v>0</v>
      </c>
      <c r="J53" s="20">
        <f>SUM(J47:J52)</f>
        <v>0</v>
      </c>
      <c r="K53" s="4"/>
    </row>
    <row r="54" spans="1:11" x14ac:dyDescent="0.25">
      <c r="A54" s="37"/>
      <c r="B54" s="38"/>
      <c r="C54" s="55" t="s">
        <v>21</v>
      </c>
      <c r="D54" s="55"/>
      <c r="E54" s="55"/>
      <c r="F54" s="55"/>
      <c r="G54" s="55"/>
      <c r="H54" s="38"/>
      <c r="I54" s="38"/>
      <c r="J54" s="41"/>
      <c r="K54" s="4"/>
    </row>
    <row r="55" spans="1:11" x14ac:dyDescent="0.25">
      <c r="A55" s="17"/>
      <c r="B55" s="17"/>
      <c r="C55" s="21"/>
      <c r="D55" s="18"/>
      <c r="E55" s="17"/>
      <c r="F55" s="17"/>
      <c r="G55" s="17"/>
      <c r="H55" s="19">
        <v>0</v>
      </c>
      <c r="I55" s="19">
        <v>0</v>
      </c>
      <c r="J55" s="19">
        <f t="shared" ref="J55:J60" si="6">ROUND(PRODUCT(I55,$K$5),2)</f>
        <v>0</v>
      </c>
      <c r="K55" s="4"/>
    </row>
    <row r="56" spans="1:11" x14ac:dyDescent="0.25">
      <c r="A56" s="17"/>
      <c r="B56" s="17"/>
      <c r="C56" s="21"/>
      <c r="D56" s="18"/>
      <c r="E56" s="17"/>
      <c r="F56" s="17"/>
      <c r="G56" s="17"/>
      <c r="H56" s="19">
        <v>0</v>
      </c>
      <c r="I56" s="19">
        <v>0</v>
      </c>
      <c r="J56" s="19">
        <f t="shared" si="6"/>
        <v>0</v>
      </c>
      <c r="K56" s="4"/>
    </row>
    <row r="57" spans="1:11" x14ac:dyDescent="0.25">
      <c r="A57" s="17"/>
      <c r="B57" s="17"/>
      <c r="C57" s="21"/>
      <c r="D57" s="18"/>
      <c r="E57" s="17"/>
      <c r="F57" s="17"/>
      <c r="G57" s="17"/>
      <c r="H57" s="19">
        <v>0</v>
      </c>
      <c r="I57" s="19">
        <v>0</v>
      </c>
      <c r="J57" s="19">
        <f t="shared" si="6"/>
        <v>0</v>
      </c>
      <c r="K57" s="4"/>
    </row>
    <row r="58" spans="1:11" x14ac:dyDescent="0.25">
      <c r="A58" s="17"/>
      <c r="B58" s="17"/>
      <c r="C58" s="21"/>
      <c r="D58" s="18"/>
      <c r="E58" s="17"/>
      <c r="F58" s="17"/>
      <c r="G58" s="17"/>
      <c r="H58" s="19">
        <v>0</v>
      </c>
      <c r="I58" s="19">
        <v>0</v>
      </c>
      <c r="J58" s="19">
        <f t="shared" si="6"/>
        <v>0</v>
      </c>
      <c r="K58" s="4"/>
    </row>
    <row r="59" spans="1:11" x14ac:dyDescent="0.25">
      <c r="A59" s="17"/>
      <c r="B59" s="17"/>
      <c r="C59" s="21"/>
      <c r="D59" s="18"/>
      <c r="E59" s="17"/>
      <c r="F59" s="17"/>
      <c r="G59" s="17"/>
      <c r="H59" s="19">
        <v>0</v>
      </c>
      <c r="I59" s="19">
        <v>0</v>
      </c>
      <c r="J59" s="19">
        <f t="shared" si="6"/>
        <v>0</v>
      </c>
      <c r="K59" s="4"/>
    </row>
    <row r="60" spans="1:11" x14ac:dyDescent="0.25">
      <c r="A60" s="17"/>
      <c r="B60" s="17"/>
      <c r="C60" s="21"/>
      <c r="D60" s="18"/>
      <c r="E60" s="17"/>
      <c r="F60" s="17"/>
      <c r="G60" s="17"/>
      <c r="H60" s="19">
        <v>0</v>
      </c>
      <c r="I60" s="19">
        <v>0</v>
      </c>
      <c r="J60" s="19">
        <f t="shared" si="6"/>
        <v>0</v>
      </c>
      <c r="K60" s="4"/>
    </row>
    <row r="61" spans="1:11" ht="15.75" customHeight="1" x14ac:dyDescent="0.25">
      <c r="A61" s="39"/>
      <c r="B61" s="40"/>
      <c r="C61" s="61" t="s">
        <v>3</v>
      </c>
      <c r="D61" s="61"/>
      <c r="E61" s="61"/>
      <c r="F61" s="61"/>
      <c r="G61" s="62"/>
      <c r="H61" s="20">
        <f>SUM(H55:H60)</f>
        <v>0</v>
      </c>
      <c r="I61" s="20">
        <f>SUM(I55:I60)</f>
        <v>0</v>
      </c>
      <c r="J61" s="20">
        <f>SUM(J55:J60)</f>
        <v>0</v>
      </c>
      <c r="K61" s="4"/>
    </row>
    <row r="62" spans="1:11" x14ac:dyDescent="0.25">
      <c r="A62" s="37"/>
      <c r="B62" s="38"/>
      <c r="C62" s="55" t="s">
        <v>22</v>
      </c>
      <c r="D62" s="55"/>
      <c r="E62" s="55"/>
      <c r="F62" s="55"/>
      <c r="G62" s="55"/>
      <c r="H62" s="38"/>
      <c r="I62" s="38"/>
      <c r="J62" s="41"/>
      <c r="K62" s="4"/>
    </row>
    <row r="63" spans="1:11" x14ac:dyDescent="0.25">
      <c r="A63" s="17"/>
      <c r="B63" s="17"/>
      <c r="C63" s="21"/>
      <c r="D63" s="18"/>
      <c r="E63" s="17"/>
      <c r="F63" s="17"/>
      <c r="G63" s="17"/>
      <c r="H63" s="19">
        <v>0</v>
      </c>
      <c r="I63" s="19">
        <v>0</v>
      </c>
      <c r="J63" s="19">
        <f t="shared" ref="J63:J68" si="7">ROUND(PRODUCT(I63,$K$5),2)</f>
        <v>0</v>
      </c>
      <c r="K63" s="4"/>
    </row>
    <row r="64" spans="1:11" x14ac:dyDescent="0.25">
      <c r="A64" s="17"/>
      <c r="B64" s="17"/>
      <c r="C64" s="21"/>
      <c r="D64" s="18"/>
      <c r="E64" s="17"/>
      <c r="F64" s="17"/>
      <c r="G64" s="17"/>
      <c r="H64" s="19">
        <v>0</v>
      </c>
      <c r="I64" s="19">
        <v>0</v>
      </c>
      <c r="J64" s="19">
        <f t="shared" si="7"/>
        <v>0</v>
      </c>
      <c r="K64" s="4"/>
    </row>
    <row r="65" spans="1:11" x14ac:dyDescent="0.25">
      <c r="A65" s="17"/>
      <c r="B65" s="17"/>
      <c r="C65" s="21"/>
      <c r="D65" s="18"/>
      <c r="E65" s="17"/>
      <c r="F65" s="17"/>
      <c r="G65" s="17"/>
      <c r="H65" s="19">
        <v>0</v>
      </c>
      <c r="I65" s="19">
        <v>0</v>
      </c>
      <c r="J65" s="19">
        <f t="shared" si="7"/>
        <v>0</v>
      </c>
      <c r="K65" s="4"/>
    </row>
    <row r="66" spans="1:11" x14ac:dyDescent="0.25">
      <c r="A66" s="17"/>
      <c r="B66" s="17"/>
      <c r="C66" s="21"/>
      <c r="D66" s="18"/>
      <c r="E66" s="17"/>
      <c r="F66" s="17"/>
      <c r="G66" s="17"/>
      <c r="H66" s="19">
        <v>0</v>
      </c>
      <c r="I66" s="19">
        <v>0</v>
      </c>
      <c r="J66" s="19">
        <f t="shared" si="7"/>
        <v>0</v>
      </c>
      <c r="K66" s="4"/>
    </row>
    <row r="67" spans="1:11" x14ac:dyDescent="0.25">
      <c r="A67" s="17"/>
      <c r="B67" s="17"/>
      <c r="C67" s="21"/>
      <c r="D67" s="18"/>
      <c r="E67" s="17"/>
      <c r="F67" s="17"/>
      <c r="G67" s="17"/>
      <c r="H67" s="19">
        <v>0</v>
      </c>
      <c r="I67" s="19">
        <v>0</v>
      </c>
      <c r="J67" s="19">
        <f t="shared" si="7"/>
        <v>0</v>
      </c>
      <c r="K67" s="4"/>
    </row>
    <row r="68" spans="1:11" x14ac:dyDescent="0.25">
      <c r="A68" s="17"/>
      <c r="B68" s="17"/>
      <c r="C68" s="21"/>
      <c r="D68" s="18"/>
      <c r="E68" s="17"/>
      <c r="F68" s="17"/>
      <c r="G68" s="17"/>
      <c r="H68" s="19">
        <v>0</v>
      </c>
      <c r="I68" s="19">
        <v>0</v>
      </c>
      <c r="J68" s="19">
        <f t="shared" si="7"/>
        <v>0</v>
      </c>
      <c r="K68" s="4"/>
    </row>
    <row r="69" spans="1:11" ht="15.75" customHeight="1" x14ac:dyDescent="0.25">
      <c r="A69" s="39"/>
      <c r="B69" s="40"/>
      <c r="C69" s="61" t="s">
        <v>3</v>
      </c>
      <c r="D69" s="61"/>
      <c r="E69" s="61"/>
      <c r="F69" s="61"/>
      <c r="G69" s="62"/>
      <c r="H69" s="20">
        <f>SUM(H63:H68)</f>
        <v>0</v>
      </c>
      <c r="I69" s="20">
        <f>SUM(I63:I68)</f>
        <v>0</v>
      </c>
      <c r="J69" s="20">
        <f>SUM(J63:J68)</f>
        <v>0</v>
      </c>
      <c r="K69" s="4"/>
    </row>
    <row r="70" spans="1:11" x14ac:dyDescent="0.25">
      <c r="A70" s="37"/>
      <c r="B70" s="38"/>
      <c r="C70" s="55" t="s">
        <v>23</v>
      </c>
      <c r="D70" s="55"/>
      <c r="E70" s="55"/>
      <c r="F70" s="55"/>
      <c r="G70" s="55"/>
      <c r="H70" s="38"/>
      <c r="I70" s="38"/>
      <c r="J70" s="41"/>
    </row>
    <row r="71" spans="1:11" x14ac:dyDescent="0.25">
      <c r="A71" s="17"/>
      <c r="B71" s="17"/>
      <c r="C71" s="21"/>
      <c r="D71" s="18"/>
      <c r="E71" s="17"/>
      <c r="F71" s="17"/>
      <c r="G71" s="17"/>
      <c r="H71" s="19">
        <v>0</v>
      </c>
      <c r="I71" s="19">
        <v>0</v>
      </c>
      <c r="J71" s="19">
        <f t="shared" ref="J71:J76" si="8">ROUND(PRODUCT(I71,$K$5),2)</f>
        <v>0</v>
      </c>
    </row>
    <row r="72" spans="1:11" x14ac:dyDescent="0.25">
      <c r="A72" s="17"/>
      <c r="B72" s="17"/>
      <c r="C72" s="21"/>
      <c r="D72" s="18"/>
      <c r="E72" s="17"/>
      <c r="F72" s="17"/>
      <c r="G72" s="17"/>
      <c r="H72" s="19">
        <v>0</v>
      </c>
      <c r="I72" s="19">
        <v>0</v>
      </c>
      <c r="J72" s="19">
        <f t="shared" si="8"/>
        <v>0</v>
      </c>
    </row>
    <row r="73" spans="1:11" x14ac:dyDescent="0.25">
      <c r="A73" s="17"/>
      <c r="B73" s="17"/>
      <c r="C73" s="21"/>
      <c r="D73" s="18"/>
      <c r="E73" s="17"/>
      <c r="F73" s="17"/>
      <c r="G73" s="17"/>
      <c r="H73" s="19">
        <v>0</v>
      </c>
      <c r="I73" s="19">
        <v>0</v>
      </c>
      <c r="J73" s="19">
        <f t="shared" si="8"/>
        <v>0</v>
      </c>
    </row>
    <row r="74" spans="1:11" x14ac:dyDescent="0.25">
      <c r="A74" s="17"/>
      <c r="B74" s="17"/>
      <c r="C74" s="21"/>
      <c r="D74" s="18"/>
      <c r="E74" s="17"/>
      <c r="F74" s="17"/>
      <c r="G74" s="17"/>
      <c r="H74" s="19">
        <v>0</v>
      </c>
      <c r="I74" s="19">
        <v>0</v>
      </c>
      <c r="J74" s="19">
        <f t="shared" si="8"/>
        <v>0</v>
      </c>
    </row>
    <row r="75" spans="1:11" x14ac:dyDescent="0.25">
      <c r="A75" s="17"/>
      <c r="B75" s="17"/>
      <c r="C75" s="21"/>
      <c r="D75" s="18"/>
      <c r="E75" s="17"/>
      <c r="F75" s="17"/>
      <c r="G75" s="17"/>
      <c r="H75" s="19">
        <v>0</v>
      </c>
      <c r="I75" s="19">
        <v>0</v>
      </c>
      <c r="J75" s="19">
        <f t="shared" si="8"/>
        <v>0</v>
      </c>
    </row>
    <row r="76" spans="1:11" x14ac:dyDescent="0.25">
      <c r="A76" s="17"/>
      <c r="B76" s="17"/>
      <c r="C76" s="21"/>
      <c r="D76" s="18"/>
      <c r="E76" s="17"/>
      <c r="F76" s="17"/>
      <c r="G76" s="17"/>
      <c r="H76" s="19">
        <v>0</v>
      </c>
      <c r="I76" s="19">
        <v>0</v>
      </c>
      <c r="J76" s="19">
        <f t="shared" si="8"/>
        <v>0</v>
      </c>
    </row>
    <row r="77" spans="1:11" x14ac:dyDescent="0.25">
      <c r="A77" s="39"/>
      <c r="B77" s="40"/>
      <c r="C77" s="61" t="s">
        <v>3</v>
      </c>
      <c r="D77" s="61"/>
      <c r="E77" s="61"/>
      <c r="F77" s="61"/>
      <c r="G77" s="62"/>
      <c r="H77" s="20">
        <f>SUM(H71:H76)</f>
        <v>0</v>
      </c>
      <c r="I77" s="20">
        <f>SUM(I71:I76)</f>
        <v>0</v>
      </c>
      <c r="J77" s="20">
        <f>SUM(J71:J76)</f>
        <v>0</v>
      </c>
    </row>
    <row r="78" spans="1:11" x14ac:dyDescent="0.25">
      <c r="A78" s="58" t="s">
        <v>8</v>
      </c>
      <c r="B78" s="59"/>
      <c r="C78" s="59"/>
      <c r="D78" s="59"/>
      <c r="E78" s="59"/>
      <c r="F78" s="59"/>
      <c r="G78" s="60"/>
      <c r="H78" s="22">
        <f>SUM(H13,H21,H29,H37,H45,H53,H61,H69,H77)</f>
        <v>0</v>
      </c>
      <c r="I78" s="22">
        <f t="shared" ref="I78:J78" si="9">SUM(I13,I21,I29,I37,I45,I53,I61,I69,I77)</f>
        <v>0</v>
      </c>
      <c r="J78" s="22">
        <f t="shared" si="9"/>
        <v>0</v>
      </c>
    </row>
    <row r="79" spans="1:11" x14ac:dyDescent="0.25">
      <c r="A79" s="54" t="s">
        <v>50</v>
      </c>
      <c r="B79" s="54"/>
      <c r="C79" s="54"/>
      <c r="D79" s="54"/>
      <c r="E79" s="54"/>
      <c r="F79" s="54"/>
      <c r="G79" s="54"/>
      <c r="H79" s="42">
        <f>SUMIF($B$7:$B$76,"wnioskodawca",H7:H76)</f>
        <v>0</v>
      </c>
      <c r="I79" s="42">
        <f t="shared" ref="I79:J79" si="10">SUMIF($B$7:$B$76,"wnioskodawca",I7:I76)</f>
        <v>0</v>
      </c>
      <c r="J79" s="42">
        <f t="shared" si="10"/>
        <v>0</v>
      </c>
    </row>
    <row r="80" spans="1:11" x14ac:dyDescent="0.25">
      <c r="A80" s="54" t="s">
        <v>51</v>
      </c>
      <c r="B80" s="54"/>
      <c r="C80" s="54"/>
      <c r="D80" s="54"/>
      <c r="E80" s="54"/>
      <c r="F80" s="54"/>
      <c r="G80" s="54"/>
      <c r="H80" s="42">
        <f>SUMIF($B$7:$B$76,"partner",H7:H76)</f>
        <v>0</v>
      </c>
      <c r="I80" s="42">
        <f t="shared" ref="I80:J80" si="11">SUMIF($B$7:$B$76,"partner",I7:I76)</f>
        <v>0</v>
      </c>
      <c r="J80" s="42">
        <f t="shared" si="11"/>
        <v>0</v>
      </c>
    </row>
  </sheetData>
  <mergeCells count="22">
    <mergeCell ref="C30:G30"/>
    <mergeCell ref="A5:J5"/>
    <mergeCell ref="A78:G78"/>
    <mergeCell ref="C37:G37"/>
    <mergeCell ref="C45:G45"/>
    <mergeCell ref="C53:G53"/>
    <mergeCell ref="C61:G61"/>
    <mergeCell ref="C69:G69"/>
    <mergeCell ref="C77:G77"/>
    <mergeCell ref="C13:G13"/>
    <mergeCell ref="C21:G21"/>
    <mergeCell ref="C29:G29"/>
    <mergeCell ref="C6:G6"/>
    <mergeCell ref="C14:G14"/>
    <mergeCell ref="C22:G22"/>
    <mergeCell ref="A79:G79"/>
    <mergeCell ref="A80:G80"/>
    <mergeCell ref="C38:G38"/>
    <mergeCell ref="C46:G46"/>
    <mergeCell ref="C54:G54"/>
    <mergeCell ref="C62:G62"/>
    <mergeCell ref="C70:G70"/>
  </mergeCells>
  <pageMargins left="0.7" right="0.7" top="0.75" bottom="0.75" header="0.3" footer="0.3"/>
  <pageSetup paperSize="9" scale="49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Arkusz2!$A$13:$A$15</xm:f>
          </x14:formula1>
          <xm:sqref>B7:B12 B15:B20 B23:B28 B31:B36 B39:B44 B47:B52 B55:B60 B63:B68 B71:B76</xm:sqref>
        </x14:dataValidation>
        <x14:dataValidation type="list" xr:uid="{00000000-0002-0000-0100-000000000000}">
          <x14:formula1>
            <xm:f>Arkusz2!$A$1:$A$10</xm:f>
          </x14:formula1>
          <xm:sqref>C15:C20 C71:C76 C63:C68 C55:C60 C47:C52 C39:C44 C31:C36 C23:C28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0"/>
  <sheetViews>
    <sheetView zoomScale="80" zoomScaleNormal="80" workbookViewId="0">
      <pane ySplit="4" topLeftCell="A43" activePane="bottomLeft" state="frozen"/>
      <selection pane="bottomLeft" activeCell="K80" sqref="K80"/>
    </sheetView>
  </sheetViews>
  <sheetFormatPr defaultRowHeight="15" x14ac:dyDescent="0.25"/>
  <cols>
    <col min="1" max="1" width="27.5703125" customWidth="1"/>
    <col min="2" max="2" width="16.5703125" customWidth="1"/>
    <col min="3" max="3" width="24.28515625" customWidth="1"/>
    <col min="4" max="4" width="13.42578125" customWidth="1"/>
    <col min="5" max="5" width="41.28515625" customWidth="1"/>
    <col min="6" max="6" width="44.85546875" customWidth="1"/>
    <col min="7" max="7" width="37.42578125" customWidth="1"/>
    <col min="8" max="9" width="24.85546875" style="6" customWidth="1"/>
    <col min="10" max="10" width="24.85546875" style="5" customWidth="1"/>
    <col min="11" max="11" width="11.42578125" customWidth="1"/>
  </cols>
  <sheetData>
    <row r="1" spans="1:12" ht="18.75" x14ac:dyDescent="0.3">
      <c r="A1" s="1" t="s">
        <v>13</v>
      </c>
      <c r="B1" s="1"/>
    </row>
    <row r="4" spans="1:12" ht="30" customHeight="1" x14ac:dyDescent="0.25">
      <c r="A4" s="15" t="s">
        <v>1</v>
      </c>
      <c r="B4" s="15" t="s">
        <v>47</v>
      </c>
      <c r="C4" s="15" t="s">
        <v>19</v>
      </c>
      <c r="D4" s="15" t="s">
        <v>9</v>
      </c>
      <c r="E4" s="16" t="s">
        <v>10</v>
      </c>
      <c r="F4" s="15" t="s">
        <v>11</v>
      </c>
      <c r="G4" s="15" t="s">
        <v>12</v>
      </c>
      <c r="H4" s="15" t="s">
        <v>5</v>
      </c>
      <c r="I4" s="15" t="s">
        <v>4</v>
      </c>
      <c r="J4" s="15" t="s">
        <v>2</v>
      </c>
    </row>
    <row r="5" spans="1:12" x14ac:dyDescent="0.25">
      <c r="A5" s="56" t="s">
        <v>7</v>
      </c>
      <c r="B5" s="56"/>
      <c r="C5" s="57"/>
      <c r="D5" s="57"/>
      <c r="E5" s="57"/>
      <c r="F5" s="57"/>
      <c r="G5" s="57"/>
      <c r="H5" s="57"/>
      <c r="I5" s="57"/>
      <c r="J5" s="57"/>
      <c r="K5" s="3">
        <v>0.85</v>
      </c>
    </row>
    <row r="6" spans="1:12" x14ac:dyDescent="0.25">
      <c r="A6" s="37"/>
      <c r="B6" s="38"/>
      <c r="C6" s="55" t="s">
        <v>40</v>
      </c>
      <c r="D6" s="55"/>
      <c r="E6" s="55"/>
      <c r="F6" s="55"/>
      <c r="G6" s="55"/>
      <c r="H6" s="38"/>
      <c r="I6" s="38"/>
      <c r="J6" s="41"/>
      <c r="K6" s="9"/>
    </row>
    <row r="7" spans="1:12" x14ac:dyDescent="0.25">
      <c r="A7" s="17"/>
      <c r="B7" s="17"/>
      <c r="C7" s="25" t="s">
        <v>37</v>
      </c>
      <c r="D7" s="18"/>
      <c r="E7" s="18"/>
      <c r="F7" s="18"/>
      <c r="G7" s="18"/>
      <c r="H7" s="19">
        <v>0</v>
      </c>
      <c r="I7" s="19">
        <v>0</v>
      </c>
      <c r="J7" s="19">
        <f>ROUND(PRODUCT(I7,$K$5),2)</f>
        <v>0</v>
      </c>
      <c r="K7" s="4"/>
      <c r="L7" s="2"/>
    </row>
    <row r="8" spans="1:12" x14ac:dyDescent="0.25">
      <c r="A8" s="17"/>
      <c r="B8" s="17"/>
      <c r="C8" s="25" t="s">
        <v>37</v>
      </c>
      <c r="D8" s="18"/>
      <c r="E8" s="18"/>
      <c r="F8" s="18"/>
      <c r="G8" s="18"/>
      <c r="H8" s="19">
        <v>0</v>
      </c>
      <c r="I8" s="19">
        <v>0</v>
      </c>
      <c r="J8" s="19">
        <f t="shared" ref="J8:J12" si="0">ROUND(PRODUCT(I8,$K$5),2)</f>
        <v>0</v>
      </c>
      <c r="K8" s="4"/>
      <c r="L8" s="2"/>
    </row>
    <row r="9" spans="1:12" x14ac:dyDescent="0.25">
      <c r="A9" s="17"/>
      <c r="B9" s="17"/>
      <c r="C9" s="25" t="s">
        <v>37</v>
      </c>
      <c r="D9" s="18"/>
      <c r="E9" s="18"/>
      <c r="F9" s="18"/>
      <c r="G9" s="18"/>
      <c r="H9" s="19">
        <v>0</v>
      </c>
      <c r="I9" s="19">
        <v>0</v>
      </c>
      <c r="J9" s="19">
        <f t="shared" si="0"/>
        <v>0</v>
      </c>
      <c r="K9" s="4"/>
      <c r="L9" s="2"/>
    </row>
    <row r="10" spans="1:12" x14ac:dyDescent="0.25">
      <c r="A10" s="17"/>
      <c r="B10" s="17"/>
      <c r="C10" s="25" t="s">
        <v>37</v>
      </c>
      <c r="D10" s="18"/>
      <c r="E10" s="18"/>
      <c r="F10" s="18"/>
      <c r="G10" s="18"/>
      <c r="H10" s="19">
        <v>0</v>
      </c>
      <c r="I10" s="19">
        <v>0</v>
      </c>
      <c r="J10" s="19">
        <f t="shared" si="0"/>
        <v>0</v>
      </c>
      <c r="K10" s="4"/>
      <c r="L10" s="2"/>
    </row>
    <row r="11" spans="1:12" x14ac:dyDescent="0.25">
      <c r="A11" s="17"/>
      <c r="B11" s="17"/>
      <c r="C11" s="25" t="s">
        <v>37</v>
      </c>
      <c r="D11" s="18"/>
      <c r="E11" s="18"/>
      <c r="F11" s="18"/>
      <c r="G11" s="18"/>
      <c r="H11" s="19">
        <v>0</v>
      </c>
      <c r="I11" s="19">
        <v>0</v>
      </c>
      <c r="J11" s="19">
        <f t="shared" si="0"/>
        <v>0</v>
      </c>
      <c r="K11" s="4"/>
    </row>
    <row r="12" spans="1:12" x14ac:dyDescent="0.25">
      <c r="A12" s="17"/>
      <c r="B12" s="17"/>
      <c r="C12" s="25" t="s">
        <v>37</v>
      </c>
      <c r="D12" s="18"/>
      <c r="E12" s="18"/>
      <c r="F12" s="18"/>
      <c r="G12" s="18"/>
      <c r="H12" s="19">
        <v>0</v>
      </c>
      <c r="I12" s="19">
        <v>0</v>
      </c>
      <c r="J12" s="19">
        <f t="shared" si="0"/>
        <v>0</v>
      </c>
      <c r="K12" s="4"/>
    </row>
    <row r="13" spans="1:12" x14ac:dyDescent="0.25">
      <c r="A13" s="39"/>
      <c r="B13" s="40"/>
      <c r="C13" s="61" t="s">
        <v>3</v>
      </c>
      <c r="D13" s="61"/>
      <c r="E13" s="61"/>
      <c r="F13" s="61"/>
      <c r="G13" s="62"/>
      <c r="H13" s="20">
        <f>SUM(H7:H12)</f>
        <v>0</v>
      </c>
      <c r="I13" s="20">
        <f>SUM(I7:I12)</f>
        <v>0</v>
      </c>
      <c r="J13" s="20">
        <f>SUM(J7:J12)</f>
        <v>0</v>
      </c>
      <c r="K13" s="4"/>
    </row>
    <row r="14" spans="1:12" x14ac:dyDescent="0.25">
      <c r="A14" s="37"/>
      <c r="B14" s="38"/>
      <c r="C14" s="55" t="s">
        <v>15</v>
      </c>
      <c r="D14" s="55"/>
      <c r="E14" s="55"/>
      <c r="F14" s="55"/>
      <c r="G14" s="55"/>
      <c r="H14" s="38"/>
      <c r="I14" s="38"/>
      <c r="J14" s="41"/>
      <c r="K14" s="4"/>
    </row>
    <row r="15" spans="1:12" x14ac:dyDescent="0.25">
      <c r="A15" s="17"/>
      <c r="B15" s="17"/>
      <c r="C15" s="21"/>
      <c r="D15" s="18"/>
      <c r="E15" s="17"/>
      <c r="F15" s="17"/>
      <c r="G15" s="17"/>
      <c r="H15" s="19">
        <v>0</v>
      </c>
      <c r="I15" s="19">
        <v>0</v>
      </c>
      <c r="J15" s="19">
        <f>ROUND(PRODUCT(I15,$K$5),2)</f>
        <v>0</v>
      </c>
      <c r="K15" s="4"/>
    </row>
    <row r="16" spans="1:12" x14ac:dyDescent="0.25">
      <c r="A16" s="17"/>
      <c r="B16" s="17"/>
      <c r="C16" s="21"/>
      <c r="D16" s="18"/>
      <c r="E16" s="17"/>
      <c r="F16" s="17"/>
      <c r="G16" s="17"/>
      <c r="H16" s="19">
        <v>0</v>
      </c>
      <c r="I16" s="19">
        <v>0</v>
      </c>
      <c r="J16" s="19">
        <f>ROUND(PRODUCT(I16,$K$5),2)</f>
        <v>0</v>
      </c>
      <c r="K16" s="4"/>
    </row>
    <row r="17" spans="1:12" x14ac:dyDescent="0.25">
      <c r="A17" s="17"/>
      <c r="B17" s="17"/>
      <c r="C17" s="21"/>
      <c r="D17" s="18"/>
      <c r="E17" s="17"/>
      <c r="F17" s="17"/>
      <c r="G17" s="17"/>
      <c r="H17" s="19">
        <v>0</v>
      </c>
      <c r="I17" s="19">
        <v>0</v>
      </c>
      <c r="J17" s="19">
        <f t="shared" ref="J17:J20" si="1">ROUND(PRODUCT(I17,$K$5),2)</f>
        <v>0</v>
      </c>
      <c r="K17" s="4"/>
    </row>
    <row r="18" spans="1:12" x14ac:dyDescent="0.25">
      <c r="A18" s="17"/>
      <c r="B18" s="17"/>
      <c r="C18" s="21"/>
      <c r="D18" s="18"/>
      <c r="E18" s="17"/>
      <c r="F18" s="17"/>
      <c r="G18" s="17"/>
      <c r="H18" s="19">
        <v>0</v>
      </c>
      <c r="I18" s="19">
        <v>0</v>
      </c>
      <c r="J18" s="19">
        <f t="shared" si="1"/>
        <v>0</v>
      </c>
      <c r="K18" s="4"/>
      <c r="L18" s="2"/>
    </row>
    <row r="19" spans="1:12" x14ac:dyDescent="0.25">
      <c r="A19" s="17"/>
      <c r="B19" s="17"/>
      <c r="C19" s="21"/>
      <c r="D19" s="18"/>
      <c r="E19" s="17"/>
      <c r="F19" s="17"/>
      <c r="G19" s="17"/>
      <c r="H19" s="19">
        <v>0</v>
      </c>
      <c r="I19" s="19">
        <v>0</v>
      </c>
      <c r="J19" s="19">
        <f t="shared" si="1"/>
        <v>0</v>
      </c>
      <c r="K19" s="4"/>
      <c r="L19" s="2"/>
    </row>
    <row r="20" spans="1:12" x14ac:dyDescent="0.25">
      <c r="A20" s="17"/>
      <c r="B20" s="17"/>
      <c r="C20" s="21"/>
      <c r="D20" s="18"/>
      <c r="E20" s="17"/>
      <c r="F20" s="17"/>
      <c r="G20" s="17"/>
      <c r="H20" s="19">
        <v>0</v>
      </c>
      <c r="I20" s="19">
        <v>0</v>
      </c>
      <c r="J20" s="19">
        <f t="shared" si="1"/>
        <v>0</v>
      </c>
      <c r="K20" s="4"/>
      <c r="L20" s="2"/>
    </row>
    <row r="21" spans="1:12" x14ac:dyDescent="0.25">
      <c r="A21" s="39"/>
      <c r="B21" s="40"/>
      <c r="C21" s="61" t="s">
        <v>3</v>
      </c>
      <c r="D21" s="61"/>
      <c r="E21" s="61"/>
      <c r="F21" s="61"/>
      <c r="G21" s="62"/>
      <c r="H21" s="20">
        <f>SUM(H15:H20)</f>
        <v>0</v>
      </c>
      <c r="I21" s="20">
        <f>SUM(I15:I20)</f>
        <v>0</v>
      </c>
      <c r="J21" s="20">
        <f t="shared" ref="J21" si="2">SUM(J15:J20)</f>
        <v>0</v>
      </c>
      <c r="K21" s="4"/>
    </row>
    <row r="22" spans="1:12" x14ac:dyDescent="0.25">
      <c r="A22" s="37"/>
      <c r="B22" s="38"/>
      <c r="C22" s="55" t="s">
        <v>16</v>
      </c>
      <c r="D22" s="55"/>
      <c r="E22" s="55"/>
      <c r="F22" s="55"/>
      <c r="G22" s="55"/>
      <c r="H22" s="38"/>
      <c r="I22" s="38"/>
      <c r="J22" s="41"/>
      <c r="K22" s="4"/>
    </row>
    <row r="23" spans="1:12" x14ac:dyDescent="0.25">
      <c r="A23" s="17"/>
      <c r="B23" s="17"/>
      <c r="C23" s="21"/>
      <c r="D23" s="18"/>
      <c r="E23" s="17"/>
      <c r="F23" s="17"/>
      <c r="G23" s="17"/>
      <c r="H23" s="19">
        <v>0</v>
      </c>
      <c r="I23" s="19">
        <v>0</v>
      </c>
      <c r="J23" s="19">
        <f t="shared" ref="J23:J36" si="3">ROUND(PRODUCT(I23,$K$5),2)</f>
        <v>0</v>
      </c>
      <c r="K23" s="4"/>
    </row>
    <row r="24" spans="1:12" x14ac:dyDescent="0.25">
      <c r="A24" s="17"/>
      <c r="B24" s="17"/>
      <c r="C24" s="21"/>
      <c r="D24" s="18"/>
      <c r="E24" s="17"/>
      <c r="F24" s="17"/>
      <c r="G24" s="17"/>
      <c r="H24" s="19">
        <v>0</v>
      </c>
      <c r="I24" s="19">
        <v>0</v>
      </c>
      <c r="J24" s="19">
        <f t="shared" si="3"/>
        <v>0</v>
      </c>
      <c r="K24" s="4"/>
    </row>
    <row r="25" spans="1:12" x14ac:dyDescent="0.25">
      <c r="A25" s="17"/>
      <c r="B25" s="17"/>
      <c r="C25" s="21"/>
      <c r="D25" s="18"/>
      <c r="E25" s="17"/>
      <c r="F25" s="17"/>
      <c r="G25" s="17"/>
      <c r="H25" s="19">
        <v>0</v>
      </c>
      <c r="I25" s="19">
        <v>0</v>
      </c>
      <c r="J25" s="19">
        <f t="shared" si="3"/>
        <v>0</v>
      </c>
      <c r="K25" s="4"/>
    </row>
    <row r="26" spans="1:12" x14ac:dyDescent="0.25">
      <c r="A26" s="17"/>
      <c r="B26" s="17"/>
      <c r="C26" s="21"/>
      <c r="D26" s="18"/>
      <c r="E26" s="17"/>
      <c r="F26" s="17"/>
      <c r="G26" s="17"/>
      <c r="H26" s="19">
        <v>0</v>
      </c>
      <c r="I26" s="19">
        <v>0</v>
      </c>
      <c r="J26" s="19">
        <f t="shared" si="3"/>
        <v>0</v>
      </c>
      <c r="K26" s="4"/>
    </row>
    <row r="27" spans="1:12" x14ac:dyDescent="0.25">
      <c r="A27" s="17"/>
      <c r="B27" s="17"/>
      <c r="C27" s="21"/>
      <c r="D27" s="18"/>
      <c r="E27" s="17"/>
      <c r="F27" s="17"/>
      <c r="G27" s="17"/>
      <c r="H27" s="19">
        <v>0</v>
      </c>
      <c r="I27" s="19">
        <v>0</v>
      </c>
      <c r="J27" s="19">
        <f t="shared" si="3"/>
        <v>0</v>
      </c>
      <c r="K27" s="4"/>
    </row>
    <row r="28" spans="1:12" x14ac:dyDescent="0.25">
      <c r="A28" s="17"/>
      <c r="B28" s="17"/>
      <c r="C28" s="21"/>
      <c r="D28" s="18"/>
      <c r="E28" s="17"/>
      <c r="F28" s="17"/>
      <c r="G28" s="17"/>
      <c r="H28" s="19">
        <v>0</v>
      </c>
      <c r="I28" s="19">
        <v>0</v>
      </c>
      <c r="J28" s="19">
        <f t="shared" si="3"/>
        <v>0</v>
      </c>
      <c r="K28" s="4"/>
    </row>
    <row r="29" spans="1:12" ht="15.75" customHeight="1" x14ac:dyDescent="0.25">
      <c r="A29" s="39"/>
      <c r="B29" s="40"/>
      <c r="C29" s="61" t="s">
        <v>3</v>
      </c>
      <c r="D29" s="61"/>
      <c r="E29" s="61"/>
      <c r="F29" s="61"/>
      <c r="G29" s="62"/>
      <c r="H29" s="20">
        <f>SUM(H23:H28)</f>
        <v>0</v>
      </c>
      <c r="I29" s="20">
        <f>SUM(I23:I28)</f>
        <v>0</v>
      </c>
      <c r="J29" s="20">
        <f>SUM(J23:J28)</f>
        <v>0</v>
      </c>
      <c r="K29" s="4"/>
    </row>
    <row r="30" spans="1:12" x14ac:dyDescent="0.25">
      <c r="A30" s="37"/>
      <c r="B30" s="38"/>
      <c r="C30" s="55" t="s">
        <v>17</v>
      </c>
      <c r="D30" s="55"/>
      <c r="E30" s="55"/>
      <c r="F30" s="55"/>
      <c r="G30" s="55"/>
      <c r="H30" s="38"/>
      <c r="I30" s="38"/>
      <c r="J30" s="41"/>
      <c r="K30" s="4"/>
    </row>
    <row r="31" spans="1:12" x14ac:dyDescent="0.25">
      <c r="A31" s="17"/>
      <c r="B31" s="17"/>
      <c r="C31" s="21"/>
      <c r="D31" s="18"/>
      <c r="E31" s="17"/>
      <c r="F31" s="17"/>
      <c r="G31" s="17"/>
      <c r="H31" s="19">
        <v>0</v>
      </c>
      <c r="I31" s="19">
        <v>0</v>
      </c>
      <c r="J31" s="19">
        <f t="shared" si="3"/>
        <v>0</v>
      </c>
      <c r="K31" s="4"/>
    </row>
    <row r="32" spans="1:12" x14ac:dyDescent="0.25">
      <c r="A32" s="17"/>
      <c r="B32" s="17"/>
      <c r="C32" s="21"/>
      <c r="D32" s="18"/>
      <c r="E32" s="17"/>
      <c r="F32" s="17"/>
      <c r="G32" s="17"/>
      <c r="H32" s="19">
        <v>0</v>
      </c>
      <c r="I32" s="19">
        <v>0</v>
      </c>
      <c r="J32" s="19">
        <f t="shared" si="3"/>
        <v>0</v>
      </c>
      <c r="K32" s="4"/>
    </row>
    <row r="33" spans="1:11" x14ac:dyDescent="0.25">
      <c r="A33" s="17"/>
      <c r="B33" s="17"/>
      <c r="C33" s="21"/>
      <c r="D33" s="18"/>
      <c r="E33" s="17"/>
      <c r="F33" s="17"/>
      <c r="G33" s="17"/>
      <c r="H33" s="19">
        <v>0</v>
      </c>
      <c r="I33" s="19">
        <v>0</v>
      </c>
      <c r="J33" s="19">
        <f t="shared" si="3"/>
        <v>0</v>
      </c>
      <c r="K33" s="4"/>
    </row>
    <row r="34" spans="1:11" x14ac:dyDescent="0.25">
      <c r="A34" s="17"/>
      <c r="B34" s="17"/>
      <c r="C34" s="21"/>
      <c r="D34" s="18"/>
      <c r="E34" s="17"/>
      <c r="F34" s="17"/>
      <c r="G34" s="17"/>
      <c r="H34" s="19">
        <v>0</v>
      </c>
      <c r="I34" s="19">
        <v>0</v>
      </c>
      <c r="J34" s="19">
        <f t="shared" si="3"/>
        <v>0</v>
      </c>
      <c r="K34" s="4"/>
    </row>
    <row r="35" spans="1:11" x14ac:dyDescent="0.25">
      <c r="A35" s="17"/>
      <c r="B35" s="17"/>
      <c r="C35" s="21"/>
      <c r="D35" s="18"/>
      <c r="E35" s="17"/>
      <c r="F35" s="17"/>
      <c r="G35" s="17"/>
      <c r="H35" s="19">
        <v>0</v>
      </c>
      <c r="I35" s="19">
        <v>0</v>
      </c>
      <c r="J35" s="19">
        <f t="shared" si="3"/>
        <v>0</v>
      </c>
      <c r="K35" s="4"/>
    </row>
    <row r="36" spans="1:11" x14ac:dyDescent="0.25">
      <c r="A36" s="17"/>
      <c r="B36" s="17"/>
      <c r="C36" s="21"/>
      <c r="D36" s="18"/>
      <c r="E36" s="17"/>
      <c r="F36" s="17"/>
      <c r="G36" s="17"/>
      <c r="H36" s="19">
        <v>0</v>
      </c>
      <c r="I36" s="19">
        <v>0</v>
      </c>
      <c r="J36" s="19">
        <f t="shared" si="3"/>
        <v>0</v>
      </c>
      <c r="K36" s="4"/>
    </row>
    <row r="37" spans="1:11" ht="15.75" customHeight="1" x14ac:dyDescent="0.25">
      <c r="A37" s="39"/>
      <c r="B37" s="40"/>
      <c r="C37" s="61" t="s">
        <v>3</v>
      </c>
      <c r="D37" s="61"/>
      <c r="E37" s="61"/>
      <c r="F37" s="61"/>
      <c r="G37" s="62"/>
      <c r="H37" s="20">
        <f>SUM(H31:H36)</f>
        <v>0</v>
      </c>
      <c r="I37" s="20">
        <f>SUM(I31:I36)</f>
        <v>0</v>
      </c>
      <c r="J37" s="20">
        <f>SUM(J31:J36)</f>
        <v>0</v>
      </c>
      <c r="K37" s="4"/>
    </row>
    <row r="38" spans="1:11" x14ac:dyDescent="0.25">
      <c r="A38" s="37"/>
      <c r="B38" s="38"/>
      <c r="C38" s="55" t="s">
        <v>18</v>
      </c>
      <c r="D38" s="55"/>
      <c r="E38" s="55"/>
      <c r="F38" s="55"/>
      <c r="G38" s="55"/>
      <c r="H38" s="38"/>
      <c r="I38" s="38"/>
      <c r="J38" s="41"/>
      <c r="K38" s="4"/>
    </row>
    <row r="39" spans="1:11" x14ac:dyDescent="0.25">
      <c r="A39" s="17"/>
      <c r="B39" s="17"/>
      <c r="C39" s="21"/>
      <c r="D39" s="18"/>
      <c r="E39" s="17"/>
      <c r="F39" s="17"/>
      <c r="G39" s="17"/>
      <c r="H39" s="19">
        <v>0</v>
      </c>
      <c r="I39" s="19">
        <v>0</v>
      </c>
      <c r="J39" s="19">
        <f t="shared" ref="J39:J44" si="4">ROUND(PRODUCT(I39,$K$5),2)</f>
        <v>0</v>
      </c>
      <c r="K39" s="4"/>
    </row>
    <row r="40" spans="1:11" x14ac:dyDescent="0.25">
      <c r="A40" s="17"/>
      <c r="B40" s="17"/>
      <c r="C40" s="21"/>
      <c r="D40" s="18"/>
      <c r="E40" s="17"/>
      <c r="F40" s="17"/>
      <c r="G40" s="17"/>
      <c r="H40" s="19">
        <v>0</v>
      </c>
      <c r="I40" s="19">
        <v>0</v>
      </c>
      <c r="J40" s="19">
        <f t="shared" si="4"/>
        <v>0</v>
      </c>
      <c r="K40" s="4"/>
    </row>
    <row r="41" spans="1:11" x14ac:dyDescent="0.25">
      <c r="A41" s="17"/>
      <c r="B41" s="17"/>
      <c r="C41" s="21"/>
      <c r="D41" s="18"/>
      <c r="E41" s="17"/>
      <c r="F41" s="17"/>
      <c r="G41" s="17"/>
      <c r="H41" s="19">
        <v>0</v>
      </c>
      <c r="I41" s="19">
        <v>0</v>
      </c>
      <c r="J41" s="19">
        <f t="shared" si="4"/>
        <v>0</v>
      </c>
      <c r="K41" s="4"/>
    </row>
    <row r="42" spans="1:11" x14ac:dyDescent="0.25">
      <c r="A42" s="17"/>
      <c r="B42" s="17"/>
      <c r="C42" s="21"/>
      <c r="D42" s="18"/>
      <c r="E42" s="17"/>
      <c r="F42" s="17"/>
      <c r="G42" s="17"/>
      <c r="H42" s="19">
        <v>0</v>
      </c>
      <c r="I42" s="19">
        <v>0</v>
      </c>
      <c r="J42" s="19">
        <f t="shared" si="4"/>
        <v>0</v>
      </c>
      <c r="K42" s="4"/>
    </row>
    <row r="43" spans="1:11" x14ac:dyDescent="0.25">
      <c r="A43" s="17"/>
      <c r="B43" s="17"/>
      <c r="C43" s="21"/>
      <c r="D43" s="18"/>
      <c r="E43" s="17"/>
      <c r="F43" s="17"/>
      <c r="G43" s="17"/>
      <c r="H43" s="19">
        <v>0</v>
      </c>
      <c r="I43" s="19">
        <v>0</v>
      </c>
      <c r="J43" s="19">
        <f t="shared" si="4"/>
        <v>0</v>
      </c>
      <c r="K43" s="4"/>
    </row>
    <row r="44" spans="1:11" x14ac:dyDescent="0.25">
      <c r="A44" s="17"/>
      <c r="B44" s="17"/>
      <c r="C44" s="21"/>
      <c r="D44" s="18"/>
      <c r="E44" s="17"/>
      <c r="F44" s="17"/>
      <c r="G44" s="17"/>
      <c r="H44" s="19">
        <v>0</v>
      </c>
      <c r="I44" s="19">
        <v>0</v>
      </c>
      <c r="J44" s="19">
        <f t="shared" si="4"/>
        <v>0</v>
      </c>
      <c r="K44" s="4"/>
    </row>
    <row r="45" spans="1:11" ht="15.75" customHeight="1" x14ac:dyDescent="0.25">
      <c r="A45" s="39"/>
      <c r="B45" s="40"/>
      <c r="C45" s="61" t="s">
        <v>3</v>
      </c>
      <c r="D45" s="61"/>
      <c r="E45" s="61"/>
      <c r="F45" s="61"/>
      <c r="G45" s="62"/>
      <c r="H45" s="20">
        <f>SUM(H39:H44)</f>
        <v>0</v>
      </c>
      <c r="I45" s="20">
        <f>SUM(I39:I44)</f>
        <v>0</v>
      </c>
      <c r="J45" s="20">
        <f>SUM(J39:J44)</f>
        <v>0</v>
      </c>
      <c r="K45" s="4"/>
    </row>
    <row r="46" spans="1:11" x14ac:dyDescent="0.25">
      <c r="A46" s="37"/>
      <c r="B46" s="38"/>
      <c r="C46" s="55" t="s">
        <v>20</v>
      </c>
      <c r="D46" s="55"/>
      <c r="E46" s="55"/>
      <c r="F46" s="55"/>
      <c r="G46" s="55"/>
      <c r="H46" s="38"/>
      <c r="I46" s="38"/>
      <c r="J46" s="41"/>
      <c r="K46" s="4"/>
    </row>
    <row r="47" spans="1:11" x14ac:dyDescent="0.25">
      <c r="A47" s="17"/>
      <c r="B47" s="17"/>
      <c r="C47" s="21"/>
      <c r="D47" s="18"/>
      <c r="E47" s="17"/>
      <c r="F47" s="17"/>
      <c r="G47" s="17"/>
      <c r="H47" s="19">
        <v>0</v>
      </c>
      <c r="I47" s="19">
        <v>0</v>
      </c>
      <c r="J47" s="19">
        <f t="shared" ref="J47:J52" si="5">ROUND(PRODUCT(I47,$K$5),2)</f>
        <v>0</v>
      </c>
      <c r="K47" s="4"/>
    </row>
    <row r="48" spans="1:11" x14ac:dyDescent="0.25">
      <c r="A48" s="17"/>
      <c r="B48" s="17"/>
      <c r="C48" s="21"/>
      <c r="D48" s="18"/>
      <c r="E48" s="17"/>
      <c r="F48" s="17"/>
      <c r="G48" s="17"/>
      <c r="H48" s="19">
        <v>0</v>
      </c>
      <c r="I48" s="19">
        <v>0</v>
      </c>
      <c r="J48" s="19">
        <f t="shared" si="5"/>
        <v>0</v>
      </c>
      <c r="K48" s="4"/>
    </row>
    <row r="49" spans="1:11" x14ac:dyDescent="0.25">
      <c r="A49" s="17"/>
      <c r="B49" s="17"/>
      <c r="C49" s="21"/>
      <c r="D49" s="18"/>
      <c r="E49" s="17"/>
      <c r="F49" s="17"/>
      <c r="G49" s="17"/>
      <c r="H49" s="19">
        <v>0</v>
      </c>
      <c r="I49" s="19">
        <v>0</v>
      </c>
      <c r="J49" s="19">
        <f t="shared" si="5"/>
        <v>0</v>
      </c>
      <c r="K49" s="4"/>
    </row>
    <row r="50" spans="1:11" x14ac:dyDescent="0.25">
      <c r="A50" s="17"/>
      <c r="B50" s="17"/>
      <c r="C50" s="21"/>
      <c r="D50" s="18"/>
      <c r="E50" s="17"/>
      <c r="F50" s="17"/>
      <c r="G50" s="17"/>
      <c r="H50" s="19">
        <v>0</v>
      </c>
      <c r="I50" s="19">
        <v>0</v>
      </c>
      <c r="J50" s="19">
        <f t="shared" si="5"/>
        <v>0</v>
      </c>
      <c r="K50" s="4"/>
    </row>
    <row r="51" spans="1:11" x14ac:dyDescent="0.25">
      <c r="A51" s="17"/>
      <c r="B51" s="17"/>
      <c r="C51" s="21"/>
      <c r="D51" s="18"/>
      <c r="E51" s="17"/>
      <c r="F51" s="17"/>
      <c r="G51" s="17"/>
      <c r="H51" s="19">
        <v>0</v>
      </c>
      <c r="I51" s="19">
        <v>0</v>
      </c>
      <c r="J51" s="19">
        <f t="shared" si="5"/>
        <v>0</v>
      </c>
      <c r="K51" s="4"/>
    </row>
    <row r="52" spans="1:11" x14ac:dyDescent="0.25">
      <c r="A52" s="17"/>
      <c r="B52" s="17"/>
      <c r="C52" s="21"/>
      <c r="D52" s="18"/>
      <c r="E52" s="17"/>
      <c r="F52" s="17"/>
      <c r="G52" s="17"/>
      <c r="H52" s="19">
        <v>0</v>
      </c>
      <c r="I52" s="19">
        <v>0</v>
      </c>
      <c r="J52" s="19">
        <f t="shared" si="5"/>
        <v>0</v>
      </c>
      <c r="K52" s="4"/>
    </row>
    <row r="53" spans="1:11" ht="15.75" customHeight="1" x14ac:dyDescent="0.25">
      <c r="A53" s="39"/>
      <c r="B53" s="40"/>
      <c r="C53" s="61" t="s">
        <v>3</v>
      </c>
      <c r="D53" s="61"/>
      <c r="E53" s="61"/>
      <c r="F53" s="61"/>
      <c r="G53" s="62"/>
      <c r="H53" s="20">
        <f>SUM(H47:H52)</f>
        <v>0</v>
      </c>
      <c r="I53" s="20">
        <f>SUM(I47:I52)</f>
        <v>0</v>
      </c>
      <c r="J53" s="20">
        <f>SUM(J47:J52)</f>
        <v>0</v>
      </c>
      <c r="K53" s="4"/>
    </row>
    <row r="54" spans="1:11" x14ac:dyDescent="0.25">
      <c r="A54" s="37"/>
      <c r="B54" s="38"/>
      <c r="C54" s="55" t="s">
        <v>21</v>
      </c>
      <c r="D54" s="55"/>
      <c r="E54" s="55"/>
      <c r="F54" s="55"/>
      <c r="G54" s="55"/>
      <c r="H54" s="38"/>
      <c r="I54" s="38"/>
      <c r="J54" s="41"/>
      <c r="K54" s="4"/>
    </row>
    <row r="55" spans="1:11" x14ac:dyDescent="0.25">
      <c r="A55" s="17"/>
      <c r="B55" s="17"/>
      <c r="C55" s="21"/>
      <c r="D55" s="18"/>
      <c r="E55" s="17"/>
      <c r="F55" s="17"/>
      <c r="G55" s="17"/>
      <c r="H55" s="19">
        <v>0</v>
      </c>
      <c r="I55" s="19">
        <v>0</v>
      </c>
      <c r="J55" s="19">
        <f t="shared" ref="J55:J60" si="6">ROUND(PRODUCT(I55,$K$5),2)</f>
        <v>0</v>
      </c>
      <c r="K55" s="4"/>
    </row>
    <row r="56" spans="1:11" x14ac:dyDescent="0.25">
      <c r="A56" s="17"/>
      <c r="B56" s="17"/>
      <c r="C56" s="21"/>
      <c r="D56" s="18"/>
      <c r="E56" s="17"/>
      <c r="F56" s="17"/>
      <c r="G56" s="17"/>
      <c r="H56" s="19">
        <v>0</v>
      </c>
      <c r="I56" s="19">
        <v>0</v>
      </c>
      <c r="J56" s="19">
        <f t="shared" si="6"/>
        <v>0</v>
      </c>
      <c r="K56" s="4"/>
    </row>
    <row r="57" spans="1:11" x14ac:dyDescent="0.25">
      <c r="A57" s="17"/>
      <c r="B57" s="17"/>
      <c r="C57" s="21"/>
      <c r="D57" s="18"/>
      <c r="E57" s="17"/>
      <c r="F57" s="17"/>
      <c r="G57" s="17"/>
      <c r="H57" s="19">
        <v>0</v>
      </c>
      <c r="I57" s="19">
        <v>0</v>
      </c>
      <c r="J57" s="19">
        <f t="shared" si="6"/>
        <v>0</v>
      </c>
      <c r="K57" s="4"/>
    </row>
    <row r="58" spans="1:11" x14ac:dyDescent="0.25">
      <c r="A58" s="17"/>
      <c r="B58" s="17"/>
      <c r="C58" s="21"/>
      <c r="D58" s="18"/>
      <c r="E58" s="17"/>
      <c r="F58" s="17"/>
      <c r="G58" s="17"/>
      <c r="H58" s="19">
        <v>0</v>
      </c>
      <c r="I58" s="19">
        <v>0</v>
      </c>
      <c r="J58" s="19">
        <f t="shared" si="6"/>
        <v>0</v>
      </c>
      <c r="K58" s="4"/>
    </row>
    <row r="59" spans="1:11" x14ac:dyDescent="0.25">
      <c r="A59" s="17"/>
      <c r="B59" s="17"/>
      <c r="C59" s="21"/>
      <c r="D59" s="18"/>
      <c r="E59" s="17"/>
      <c r="F59" s="17"/>
      <c r="G59" s="17"/>
      <c r="H59" s="19">
        <v>0</v>
      </c>
      <c r="I59" s="19">
        <v>0</v>
      </c>
      <c r="J59" s="19">
        <f t="shared" si="6"/>
        <v>0</v>
      </c>
      <c r="K59" s="4"/>
    </row>
    <row r="60" spans="1:11" x14ac:dyDescent="0.25">
      <c r="A60" s="17"/>
      <c r="B60" s="17"/>
      <c r="C60" s="21"/>
      <c r="D60" s="18"/>
      <c r="E60" s="17"/>
      <c r="F60" s="17"/>
      <c r="G60" s="17"/>
      <c r="H60" s="19">
        <v>0</v>
      </c>
      <c r="I60" s="19">
        <v>0</v>
      </c>
      <c r="J60" s="19">
        <f t="shared" si="6"/>
        <v>0</v>
      </c>
      <c r="K60" s="4"/>
    </row>
    <row r="61" spans="1:11" ht="15.75" customHeight="1" x14ac:dyDescent="0.25">
      <c r="A61" s="39"/>
      <c r="B61" s="40"/>
      <c r="C61" s="61" t="s">
        <v>3</v>
      </c>
      <c r="D61" s="61"/>
      <c r="E61" s="61"/>
      <c r="F61" s="61"/>
      <c r="G61" s="62"/>
      <c r="H61" s="20">
        <f>SUM(H55:H60)</f>
        <v>0</v>
      </c>
      <c r="I61" s="20">
        <f>SUM(I55:I60)</f>
        <v>0</v>
      </c>
      <c r="J61" s="20">
        <f>SUM(J55:J60)</f>
        <v>0</v>
      </c>
      <c r="K61" s="4"/>
    </row>
    <row r="62" spans="1:11" x14ac:dyDescent="0.25">
      <c r="A62" s="37"/>
      <c r="B62" s="38"/>
      <c r="C62" s="55" t="s">
        <v>22</v>
      </c>
      <c r="D62" s="55"/>
      <c r="E62" s="55"/>
      <c r="F62" s="55"/>
      <c r="G62" s="55"/>
      <c r="H62" s="38"/>
      <c r="I62" s="38"/>
      <c r="J62" s="41"/>
      <c r="K62" s="4"/>
    </row>
    <row r="63" spans="1:11" x14ac:dyDescent="0.25">
      <c r="A63" s="17"/>
      <c r="B63" s="17"/>
      <c r="C63" s="21"/>
      <c r="D63" s="18"/>
      <c r="E63" s="17"/>
      <c r="F63" s="17"/>
      <c r="G63" s="17"/>
      <c r="H63" s="19">
        <v>0</v>
      </c>
      <c r="I63" s="19">
        <v>0</v>
      </c>
      <c r="J63" s="19">
        <f t="shared" ref="J63:J68" si="7">ROUND(PRODUCT(I63,$K$5),2)</f>
        <v>0</v>
      </c>
      <c r="K63" s="4"/>
    </row>
    <row r="64" spans="1:11" x14ac:dyDescent="0.25">
      <c r="A64" s="17"/>
      <c r="B64" s="17"/>
      <c r="C64" s="21"/>
      <c r="D64" s="18"/>
      <c r="E64" s="17"/>
      <c r="F64" s="17"/>
      <c r="G64" s="17"/>
      <c r="H64" s="19">
        <v>0</v>
      </c>
      <c r="I64" s="19">
        <v>0</v>
      </c>
      <c r="J64" s="19">
        <f t="shared" si="7"/>
        <v>0</v>
      </c>
      <c r="K64" s="4"/>
    </row>
    <row r="65" spans="1:11" x14ac:dyDescent="0.25">
      <c r="A65" s="17"/>
      <c r="B65" s="17"/>
      <c r="C65" s="21"/>
      <c r="D65" s="18"/>
      <c r="E65" s="17"/>
      <c r="F65" s="17"/>
      <c r="G65" s="17"/>
      <c r="H65" s="19">
        <v>0</v>
      </c>
      <c r="I65" s="19">
        <v>0</v>
      </c>
      <c r="J65" s="19">
        <f t="shared" si="7"/>
        <v>0</v>
      </c>
      <c r="K65" s="4"/>
    </row>
    <row r="66" spans="1:11" x14ac:dyDescent="0.25">
      <c r="A66" s="17"/>
      <c r="B66" s="17"/>
      <c r="C66" s="21"/>
      <c r="D66" s="18"/>
      <c r="E66" s="17"/>
      <c r="F66" s="17"/>
      <c r="G66" s="17"/>
      <c r="H66" s="19">
        <v>0</v>
      </c>
      <c r="I66" s="19">
        <v>0</v>
      </c>
      <c r="J66" s="19">
        <f t="shared" si="7"/>
        <v>0</v>
      </c>
      <c r="K66" s="4"/>
    </row>
    <row r="67" spans="1:11" x14ac:dyDescent="0.25">
      <c r="A67" s="17"/>
      <c r="B67" s="17"/>
      <c r="C67" s="21"/>
      <c r="D67" s="18"/>
      <c r="E67" s="17"/>
      <c r="F67" s="17"/>
      <c r="G67" s="17"/>
      <c r="H67" s="19">
        <v>0</v>
      </c>
      <c r="I67" s="19">
        <v>0</v>
      </c>
      <c r="J67" s="19">
        <f t="shared" si="7"/>
        <v>0</v>
      </c>
      <c r="K67" s="4"/>
    </row>
    <row r="68" spans="1:11" x14ac:dyDescent="0.25">
      <c r="A68" s="17"/>
      <c r="B68" s="17"/>
      <c r="C68" s="21"/>
      <c r="D68" s="18"/>
      <c r="E68" s="17"/>
      <c r="F68" s="17"/>
      <c r="G68" s="17"/>
      <c r="H68" s="19">
        <v>0</v>
      </c>
      <c r="I68" s="19">
        <v>0</v>
      </c>
      <c r="J68" s="19">
        <f t="shared" si="7"/>
        <v>0</v>
      </c>
      <c r="K68" s="4"/>
    </row>
    <row r="69" spans="1:11" ht="15.75" customHeight="1" x14ac:dyDescent="0.25">
      <c r="A69" s="39"/>
      <c r="B69" s="40"/>
      <c r="C69" s="61" t="s">
        <v>3</v>
      </c>
      <c r="D69" s="61"/>
      <c r="E69" s="61"/>
      <c r="F69" s="61"/>
      <c r="G69" s="62"/>
      <c r="H69" s="20">
        <f>SUM(H63:H68)</f>
        <v>0</v>
      </c>
      <c r="I69" s="20">
        <f>SUM(I63:I68)</f>
        <v>0</v>
      </c>
      <c r="J69" s="20">
        <f>SUM(J63:J68)</f>
        <v>0</v>
      </c>
      <c r="K69" s="4"/>
    </row>
    <row r="70" spans="1:11" x14ac:dyDescent="0.25">
      <c r="A70" s="37"/>
      <c r="B70" s="38"/>
      <c r="C70" s="55" t="s">
        <v>23</v>
      </c>
      <c r="D70" s="55"/>
      <c r="E70" s="55"/>
      <c r="F70" s="55"/>
      <c r="G70" s="55"/>
      <c r="H70" s="38"/>
      <c r="I70" s="38"/>
      <c r="J70" s="41"/>
    </row>
    <row r="71" spans="1:11" x14ac:dyDescent="0.25">
      <c r="A71" s="17"/>
      <c r="B71" s="17"/>
      <c r="C71" s="21"/>
      <c r="D71" s="18"/>
      <c r="E71" s="17"/>
      <c r="F71" s="17"/>
      <c r="G71" s="17"/>
      <c r="H71" s="19">
        <v>0</v>
      </c>
      <c r="I71" s="19">
        <v>0</v>
      </c>
      <c r="J71" s="19">
        <f t="shared" ref="J71:J76" si="8">ROUND(PRODUCT(I71,$K$5),2)</f>
        <v>0</v>
      </c>
    </row>
    <row r="72" spans="1:11" x14ac:dyDescent="0.25">
      <c r="A72" s="17"/>
      <c r="B72" s="17"/>
      <c r="C72" s="21"/>
      <c r="D72" s="18"/>
      <c r="E72" s="17"/>
      <c r="F72" s="17"/>
      <c r="G72" s="17"/>
      <c r="H72" s="19">
        <v>0</v>
      </c>
      <c r="I72" s="19">
        <v>0</v>
      </c>
      <c r="J72" s="19">
        <f t="shared" si="8"/>
        <v>0</v>
      </c>
    </row>
    <row r="73" spans="1:11" x14ac:dyDescent="0.25">
      <c r="A73" s="17"/>
      <c r="B73" s="17"/>
      <c r="C73" s="21"/>
      <c r="D73" s="18"/>
      <c r="E73" s="17"/>
      <c r="F73" s="17"/>
      <c r="G73" s="17"/>
      <c r="H73" s="19">
        <v>0</v>
      </c>
      <c r="I73" s="19">
        <v>0</v>
      </c>
      <c r="J73" s="19">
        <f t="shared" si="8"/>
        <v>0</v>
      </c>
    </row>
    <row r="74" spans="1:11" x14ac:dyDescent="0.25">
      <c r="A74" s="17"/>
      <c r="B74" s="17"/>
      <c r="C74" s="21"/>
      <c r="D74" s="18"/>
      <c r="E74" s="17"/>
      <c r="F74" s="17"/>
      <c r="G74" s="17"/>
      <c r="H74" s="19">
        <v>0</v>
      </c>
      <c r="I74" s="19">
        <v>0</v>
      </c>
      <c r="J74" s="19">
        <f t="shared" si="8"/>
        <v>0</v>
      </c>
    </row>
    <row r="75" spans="1:11" x14ac:dyDescent="0.25">
      <c r="A75" s="17"/>
      <c r="B75" s="17"/>
      <c r="C75" s="21"/>
      <c r="D75" s="18"/>
      <c r="E75" s="17"/>
      <c r="F75" s="17"/>
      <c r="G75" s="17"/>
      <c r="H75" s="19">
        <v>0</v>
      </c>
      <c r="I75" s="19">
        <v>0</v>
      </c>
      <c r="J75" s="19">
        <f t="shared" si="8"/>
        <v>0</v>
      </c>
    </row>
    <row r="76" spans="1:11" x14ac:dyDescent="0.25">
      <c r="A76" s="17"/>
      <c r="B76" s="17"/>
      <c r="C76" s="21"/>
      <c r="D76" s="18"/>
      <c r="E76" s="17"/>
      <c r="F76" s="17"/>
      <c r="G76" s="17"/>
      <c r="H76" s="19">
        <v>0</v>
      </c>
      <c r="I76" s="19">
        <v>0</v>
      </c>
      <c r="J76" s="19">
        <f t="shared" si="8"/>
        <v>0</v>
      </c>
    </row>
    <row r="77" spans="1:11" x14ac:dyDescent="0.25">
      <c r="A77" s="39"/>
      <c r="B77" s="40"/>
      <c r="C77" s="61" t="s">
        <v>3</v>
      </c>
      <c r="D77" s="61"/>
      <c r="E77" s="61"/>
      <c r="F77" s="61"/>
      <c r="G77" s="62"/>
      <c r="H77" s="20">
        <f>SUM(H71:H76)</f>
        <v>0</v>
      </c>
      <c r="I77" s="20">
        <f>SUM(I71:I76)</f>
        <v>0</v>
      </c>
      <c r="J77" s="20">
        <f>SUM(J71:J76)</f>
        <v>0</v>
      </c>
    </row>
    <row r="78" spans="1:11" x14ac:dyDescent="0.25">
      <c r="A78" s="58" t="s">
        <v>8</v>
      </c>
      <c r="B78" s="59"/>
      <c r="C78" s="59"/>
      <c r="D78" s="59"/>
      <c r="E78" s="59"/>
      <c r="F78" s="59"/>
      <c r="G78" s="60"/>
      <c r="H78" s="22">
        <f>SUM(H13,H21,H29,H37,H45,H53,H61,H69,H77)</f>
        <v>0</v>
      </c>
      <c r="I78" s="22">
        <f t="shared" ref="I78:J78" si="9">SUM(I13,I21,I29,I37,I45,I53,I61,I69,I77)</f>
        <v>0</v>
      </c>
      <c r="J78" s="22">
        <f t="shared" si="9"/>
        <v>0</v>
      </c>
    </row>
    <row r="79" spans="1:11" x14ac:dyDescent="0.25">
      <c r="A79" s="54" t="s">
        <v>50</v>
      </c>
      <c r="B79" s="54"/>
      <c r="C79" s="54"/>
      <c r="D79" s="54"/>
      <c r="E79" s="54"/>
      <c r="F79" s="54"/>
      <c r="G79" s="54"/>
      <c r="H79" s="42">
        <f>SUMIF($B$7:$B$76,"wnioskodawca",H7:H76)</f>
        <v>0</v>
      </c>
      <c r="I79" s="42">
        <f>SUMIF($B$7:$B$76,"wnioskodawca",I7:I76)</f>
        <v>0</v>
      </c>
      <c r="J79" s="42">
        <f>SUMIF($B$7:$B$76,"wnioskodawca",J7:J76)</f>
        <v>0</v>
      </c>
    </row>
    <row r="80" spans="1:11" x14ac:dyDescent="0.25">
      <c r="A80" s="54" t="s">
        <v>51</v>
      </c>
      <c r="B80" s="54"/>
      <c r="C80" s="54"/>
      <c r="D80" s="54"/>
      <c r="E80" s="54"/>
      <c r="F80" s="54"/>
      <c r="G80" s="54"/>
      <c r="H80" s="42">
        <f>SUMIF($B$7:$B$76,"partner",H7:H76)</f>
        <v>0</v>
      </c>
      <c r="I80" s="42">
        <f t="shared" ref="I80:J80" si="10">SUMIF($B$7:$B$76,"partner",I7:I76)</f>
        <v>0</v>
      </c>
      <c r="J80" s="42">
        <f t="shared" si="10"/>
        <v>0</v>
      </c>
    </row>
  </sheetData>
  <mergeCells count="22">
    <mergeCell ref="C46:G46"/>
    <mergeCell ref="A5:J5"/>
    <mergeCell ref="C6:G6"/>
    <mergeCell ref="C13:G13"/>
    <mergeCell ref="C14:G14"/>
    <mergeCell ref="C21:G21"/>
    <mergeCell ref="C22:G22"/>
    <mergeCell ref="C29:G29"/>
    <mergeCell ref="C30:G30"/>
    <mergeCell ref="C37:G37"/>
    <mergeCell ref="C38:G38"/>
    <mergeCell ref="C45:G45"/>
    <mergeCell ref="C77:G77"/>
    <mergeCell ref="A78:G78"/>
    <mergeCell ref="A79:G79"/>
    <mergeCell ref="A80:G80"/>
    <mergeCell ref="C53:G53"/>
    <mergeCell ref="C54:G54"/>
    <mergeCell ref="C61:G61"/>
    <mergeCell ref="C62:G62"/>
    <mergeCell ref="C69:G69"/>
    <mergeCell ref="C70:G70"/>
  </mergeCells>
  <pageMargins left="0.7" right="0.7" top="0.75" bottom="0.75" header="0.3" footer="0.3"/>
  <pageSetup paperSize="9" scale="49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Arkusz2!$A$13:$A$15</xm:f>
          </x14:formula1>
          <xm:sqref>B7:B12 B15:B20 B23:B28 B31:B36 B39:B44 B47:B52 B55:B60 B63:B68 B71:B76</xm:sqref>
        </x14:dataValidation>
        <x14:dataValidation type="list" xr:uid="{00000000-0002-0000-0200-000001000000}">
          <x14:formula1>
            <xm:f>Arkusz2!$A$1:$A$10</xm:f>
          </x14:formula1>
          <xm:sqref>C15:C20 C71:C76 C63:C68 C55:C60 C47:C52 C39:C44 C31:C36 C23:C28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2"/>
  <sheetViews>
    <sheetView topLeftCell="A31" zoomScale="80" zoomScaleNormal="80" workbookViewId="0">
      <selection activeCell="H71" sqref="H71"/>
    </sheetView>
  </sheetViews>
  <sheetFormatPr defaultRowHeight="15" x14ac:dyDescent="0.25"/>
  <cols>
    <col min="1" max="1" width="27.5703125" customWidth="1"/>
    <col min="2" max="2" width="16.7109375" customWidth="1"/>
    <col min="3" max="3" width="37.7109375" customWidth="1"/>
    <col min="4" max="4" width="13.42578125" customWidth="1"/>
    <col min="5" max="5" width="41.28515625" style="6" customWidth="1"/>
    <col min="6" max="6" width="44.85546875" style="6" customWidth="1"/>
    <col min="7" max="7" width="37.42578125" style="5" customWidth="1"/>
    <col min="8" max="10" width="24.85546875" customWidth="1"/>
    <col min="11" max="11" width="11.42578125" customWidth="1"/>
  </cols>
  <sheetData>
    <row r="1" spans="1:12" ht="18.75" x14ac:dyDescent="0.3">
      <c r="A1" s="1" t="s">
        <v>14</v>
      </c>
      <c r="B1" s="1"/>
      <c r="C1" s="1"/>
    </row>
    <row r="4" spans="1:12" ht="32.25" customHeight="1" x14ac:dyDescent="0.25">
      <c r="A4" s="15" t="s">
        <v>1</v>
      </c>
      <c r="B4" s="15" t="s">
        <v>47</v>
      </c>
      <c r="C4" s="15" t="s">
        <v>19</v>
      </c>
      <c r="D4" s="15" t="s">
        <v>9</v>
      </c>
      <c r="E4" s="16" t="s">
        <v>10</v>
      </c>
      <c r="F4" s="15" t="s">
        <v>11</v>
      </c>
      <c r="G4" s="15" t="s">
        <v>12</v>
      </c>
      <c r="H4" s="15" t="s">
        <v>5</v>
      </c>
      <c r="I4" s="15" t="s">
        <v>4</v>
      </c>
      <c r="J4" s="15" t="s">
        <v>2</v>
      </c>
    </row>
    <row r="5" spans="1:12" x14ac:dyDescent="0.25">
      <c r="A5" s="56" t="s">
        <v>7</v>
      </c>
      <c r="B5" s="56"/>
      <c r="C5" s="56"/>
      <c r="D5" s="57"/>
      <c r="E5" s="57"/>
      <c r="F5" s="57"/>
      <c r="G5" s="57"/>
      <c r="H5" s="57"/>
      <c r="I5" s="57"/>
      <c r="J5" s="57"/>
      <c r="K5" s="3">
        <v>0.5</v>
      </c>
    </row>
    <row r="6" spans="1:12" x14ac:dyDescent="0.25">
      <c r="A6" s="37"/>
      <c r="B6" s="38"/>
      <c r="C6" s="55" t="s">
        <v>15</v>
      </c>
      <c r="D6" s="55"/>
      <c r="E6" s="55"/>
      <c r="F6" s="55"/>
      <c r="G6" s="55"/>
      <c r="H6" s="38"/>
      <c r="I6" s="38"/>
      <c r="J6" s="41"/>
      <c r="K6" s="9"/>
    </row>
    <row r="7" spans="1:12" x14ac:dyDescent="0.25">
      <c r="A7" s="17"/>
      <c r="B7" s="17"/>
      <c r="C7" s="25" t="s">
        <v>28</v>
      </c>
      <c r="D7" s="18"/>
      <c r="E7" s="17"/>
      <c r="F7" s="17"/>
      <c r="G7" s="17"/>
      <c r="H7" s="19">
        <v>0</v>
      </c>
      <c r="I7" s="19">
        <v>0</v>
      </c>
      <c r="J7" s="19">
        <f>ROUND(PRODUCT(I7,$K$5),2)</f>
        <v>0</v>
      </c>
      <c r="K7" s="4"/>
      <c r="L7" s="2"/>
    </row>
    <row r="8" spans="1:12" x14ac:dyDescent="0.25">
      <c r="A8" s="17"/>
      <c r="B8" s="17"/>
      <c r="C8" s="25" t="s">
        <v>28</v>
      </c>
      <c r="D8" s="18"/>
      <c r="E8" s="17"/>
      <c r="F8" s="17"/>
      <c r="G8" s="17"/>
      <c r="H8" s="19">
        <v>0</v>
      </c>
      <c r="I8" s="19">
        <v>0</v>
      </c>
      <c r="J8" s="19">
        <f t="shared" ref="J8:J12" si="0">ROUND(PRODUCT(I8,$K$5),2)</f>
        <v>0</v>
      </c>
      <c r="K8" s="4"/>
      <c r="L8" s="2"/>
    </row>
    <row r="9" spans="1:12" x14ac:dyDescent="0.25">
      <c r="A9" s="17"/>
      <c r="B9" s="17"/>
      <c r="C9" s="25" t="s">
        <v>28</v>
      </c>
      <c r="D9" s="18"/>
      <c r="E9" s="17"/>
      <c r="F9" s="17"/>
      <c r="G9" s="17"/>
      <c r="H9" s="19">
        <v>0</v>
      </c>
      <c r="I9" s="19">
        <v>0</v>
      </c>
      <c r="J9" s="19">
        <f t="shared" si="0"/>
        <v>0</v>
      </c>
      <c r="K9" s="4"/>
      <c r="L9" s="2"/>
    </row>
    <row r="10" spans="1:12" x14ac:dyDescent="0.25">
      <c r="A10" s="17"/>
      <c r="B10" s="17"/>
      <c r="C10" s="25" t="s">
        <v>28</v>
      </c>
      <c r="D10" s="18"/>
      <c r="E10" s="17"/>
      <c r="F10" s="17"/>
      <c r="G10" s="17"/>
      <c r="H10" s="19">
        <v>0</v>
      </c>
      <c r="I10" s="19">
        <v>0</v>
      </c>
      <c r="J10" s="19">
        <f t="shared" si="0"/>
        <v>0</v>
      </c>
      <c r="K10" s="4"/>
      <c r="L10" s="2"/>
    </row>
    <row r="11" spans="1:12" x14ac:dyDescent="0.25">
      <c r="A11" s="17"/>
      <c r="B11" s="17"/>
      <c r="C11" s="25" t="s">
        <v>28</v>
      </c>
      <c r="D11" s="18"/>
      <c r="E11" s="17"/>
      <c r="F11" s="17"/>
      <c r="G11" s="17"/>
      <c r="H11" s="19">
        <v>0</v>
      </c>
      <c r="I11" s="19">
        <v>0</v>
      </c>
      <c r="J11" s="19">
        <f t="shared" si="0"/>
        <v>0</v>
      </c>
      <c r="K11" s="4"/>
    </row>
    <row r="12" spans="1:12" x14ac:dyDescent="0.25">
      <c r="A12" s="17"/>
      <c r="B12" s="17"/>
      <c r="C12" s="25" t="s">
        <v>28</v>
      </c>
      <c r="D12" s="18"/>
      <c r="E12" s="17"/>
      <c r="F12" s="17"/>
      <c r="G12" s="17"/>
      <c r="H12" s="19">
        <v>0</v>
      </c>
      <c r="I12" s="19">
        <v>0</v>
      </c>
      <c r="J12" s="19">
        <f t="shared" si="0"/>
        <v>0</v>
      </c>
      <c r="K12" s="4"/>
    </row>
    <row r="13" spans="1:12" x14ac:dyDescent="0.25">
      <c r="A13" s="39"/>
      <c r="B13" s="40"/>
      <c r="C13" s="61" t="s">
        <v>3</v>
      </c>
      <c r="D13" s="61"/>
      <c r="E13" s="61"/>
      <c r="F13" s="61"/>
      <c r="G13" s="62"/>
      <c r="H13" s="20">
        <f>SUM(H7:H12)</f>
        <v>0</v>
      </c>
      <c r="I13" s="20">
        <f>SUM(I7:I12)</f>
        <v>0</v>
      </c>
      <c r="J13" s="20">
        <f>SUM(J7:J12)</f>
        <v>0</v>
      </c>
      <c r="K13" s="4"/>
    </row>
    <row r="14" spans="1:12" x14ac:dyDescent="0.25">
      <c r="A14" s="37"/>
      <c r="B14" s="38"/>
      <c r="C14" s="55" t="s">
        <v>16</v>
      </c>
      <c r="D14" s="55"/>
      <c r="E14" s="55"/>
      <c r="F14" s="55"/>
      <c r="G14" s="55"/>
      <c r="H14" s="38"/>
      <c r="I14" s="38"/>
      <c r="J14" s="41"/>
      <c r="K14" s="4"/>
    </row>
    <row r="15" spans="1:12" x14ac:dyDescent="0.25">
      <c r="A15" s="17"/>
      <c r="B15" s="17"/>
      <c r="C15" s="25" t="s">
        <v>28</v>
      </c>
      <c r="D15" s="18"/>
      <c r="E15" s="17"/>
      <c r="F15" s="17"/>
      <c r="G15" s="17"/>
      <c r="H15" s="19">
        <v>0</v>
      </c>
      <c r="I15" s="19">
        <v>0</v>
      </c>
      <c r="J15" s="19">
        <f t="shared" ref="J15:J28" si="1">ROUND(PRODUCT(I15,$K$5),2)</f>
        <v>0</v>
      </c>
      <c r="K15" s="4"/>
    </row>
    <row r="16" spans="1:12" x14ac:dyDescent="0.25">
      <c r="A16" s="17"/>
      <c r="B16" s="17"/>
      <c r="C16" s="25" t="s">
        <v>28</v>
      </c>
      <c r="D16" s="18"/>
      <c r="E16" s="17"/>
      <c r="F16" s="17"/>
      <c r="G16" s="17"/>
      <c r="H16" s="19">
        <v>0</v>
      </c>
      <c r="I16" s="19">
        <v>0</v>
      </c>
      <c r="J16" s="19">
        <f t="shared" si="1"/>
        <v>0</v>
      </c>
      <c r="K16" s="4"/>
    </row>
    <row r="17" spans="1:12" x14ac:dyDescent="0.25">
      <c r="A17" s="17"/>
      <c r="B17" s="17"/>
      <c r="C17" s="25" t="s">
        <v>28</v>
      </c>
      <c r="D17" s="18"/>
      <c r="E17" s="17"/>
      <c r="F17" s="17"/>
      <c r="G17" s="17"/>
      <c r="H17" s="19">
        <v>0</v>
      </c>
      <c r="I17" s="19">
        <v>0</v>
      </c>
      <c r="J17" s="19">
        <f t="shared" si="1"/>
        <v>0</v>
      </c>
      <c r="K17" s="4"/>
    </row>
    <row r="18" spans="1:12" x14ac:dyDescent="0.25">
      <c r="A18" s="17"/>
      <c r="B18" s="17"/>
      <c r="C18" s="25" t="s">
        <v>28</v>
      </c>
      <c r="D18" s="18"/>
      <c r="E18" s="17"/>
      <c r="F18" s="17"/>
      <c r="G18" s="17"/>
      <c r="H18" s="19">
        <v>0</v>
      </c>
      <c r="I18" s="19">
        <v>0</v>
      </c>
      <c r="J18" s="19">
        <f t="shared" si="1"/>
        <v>0</v>
      </c>
      <c r="K18" s="4"/>
      <c r="L18" s="2"/>
    </row>
    <row r="19" spans="1:12" x14ac:dyDescent="0.25">
      <c r="A19" s="17"/>
      <c r="B19" s="17"/>
      <c r="C19" s="25" t="s">
        <v>28</v>
      </c>
      <c r="D19" s="18"/>
      <c r="E19" s="17"/>
      <c r="F19" s="17"/>
      <c r="G19" s="17"/>
      <c r="H19" s="19">
        <v>0</v>
      </c>
      <c r="I19" s="19">
        <v>0</v>
      </c>
      <c r="J19" s="19">
        <f t="shared" si="1"/>
        <v>0</v>
      </c>
      <c r="K19" s="4"/>
      <c r="L19" s="2"/>
    </row>
    <row r="20" spans="1:12" x14ac:dyDescent="0.25">
      <c r="A20" s="17"/>
      <c r="B20" s="17"/>
      <c r="C20" s="25" t="s">
        <v>28</v>
      </c>
      <c r="D20" s="18"/>
      <c r="E20" s="17"/>
      <c r="F20" s="17"/>
      <c r="G20" s="17"/>
      <c r="H20" s="19">
        <v>0</v>
      </c>
      <c r="I20" s="19">
        <v>0</v>
      </c>
      <c r="J20" s="19">
        <f t="shared" si="1"/>
        <v>0</v>
      </c>
      <c r="K20" s="4"/>
      <c r="L20" s="2"/>
    </row>
    <row r="21" spans="1:12" x14ac:dyDescent="0.25">
      <c r="A21" s="39"/>
      <c r="B21" s="40"/>
      <c r="C21" s="61" t="s">
        <v>3</v>
      </c>
      <c r="D21" s="61"/>
      <c r="E21" s="61"/>
      <c r="F21" s="61"/>
      <c r="G21" s="62"/>
      <c r="H21" s="20">
        <f>SUM(H15:H20)</f>
        <v>0</v>
      </c>
      <c r="I21" s="20">
        <f>SUM(I15:I20)</f>
        <v>0</v>
      </c>
      <c r="J21" s="20">
        <f>SUM(J15:J20)</f>
        <v>0</v>
      </c>
      <c r="K21" s="4"/>
    </row>
    <row r="22" spans="1:12" x14ac:dyDescent="0.25">
      <c r="A22" s="37"/>
      <c r="B22" s="38"/>
      <c r="C22" s="55" t="s">
        <v>17</v>
      </c>
      <c r="D22" s="55"/>
      <c r="E22" s="55"/>
      <c r="F22" s="55"/>
      <c r="G22" s="55"/>
      <c r="H22" s="38"/>
      <c r="I22" s="38"/>
      <c r="J22" s="41"/>
      <c r="K22" s="4"/>
    </row>
    <row r="23" spans="1:12" x14ac:dyDescent="0.25">
      <c r="A23" s="17"/>
      <c r="B23" s="17"/>
      <c r="C23" s="25" t="s">
        <v>28</v>
      </c>
      <c r="D23" s="18"/>
      <c r="E23" s="17"/>
      <c r="F23" s="17"/>
      <c r="G23" s="17"/>
      <c r="H23" s="19">
        <v>0</v>
      </c>
      <c r="I23" s="19">
        <v>0</v>
      </c>
      <c r="J23" s="19">
        <f t="shared" si="1"/>
        <v>0</v>
      </c>
      <c r="K23" s="4"/>
    </row>
    <row r="24" spans="1:12" x14ac:dyDescent="0.25">
      <c r="A24" s="17"/>
      <c r="B24" s="17"/>
      <c r="C24" s="25" t="s">
        <v>28</v>
      </c>
      <c r="D24" s="18"/>
      <c r="E24" s="17"/>
      <c r="F24" s="17"/>
      <c r="G24" s="17"/>
      <c r="H24" s="19">
        <v>0</v>
      </c>
      <c r="I24" s="19">
        <v>0</v>
      </c>
      <c r="J24" s="19">
        <f t="shared" si="1"/>
        <v>0</v>
      </c>
      <c r="K24" s="4"/>
    </row>
    <row r="25" spans="1:12" x14ac:dyDescent="0.25">
      <c r="A25" s="17"/>
      <c r="B25" s="17"/>
      <c r="C25" s="25" t="s">
        <v>28</v>
      </c>
      <c r="D25" s="18"/>
      <c r="E25" s="17"/>
      <c r="F25" s="17"/>
      <c r="G25" s="17"/>
      <c r="H25" s="19">
        <v>0</v>
      </c>
      <c r="I25" s="19">
        <v>0</v>
      </c>
      <c r="J25" s="19">
        <f t="shared" si="1"/>
        <v>0</v>
      </c>
      <c r="K25" s="4"/>
    </row>
    <row r="26" spans="1:12" x14ac:dyDescent="0.25">
      <c r="A26" s="17"/>
      <c r="B26" s="17"/>
      <c r="C26" s="25" t="s">
        <v>28</v>
      </c>
      <c r="D26" s="18"/>
      <c r="E26" s="17"/>
      <c r="F26" s="17"/>
      <c r="G26" s="17"/>
      <c r="H26" s="19">
        <v>0</v>
      </c>
      <c r="I26" s="19">
        <v>0</v>
      </c>
      <c r="J26" s="19">
        <f t="shared" si="1"/>
        <v>0</v>
      </c>
      <c r="K26" s="4"/>
    </row>
    <row r="27" spans="1:12" x14ac:dyDescent="0.25">
      <c r="A27" s="17"/>
      <c r="B27" s="17"/>
      <c r="C27" s="25" t="s">
        <v>28</v>
      </c>
      <c r="D27" s="18"/>
      <c r="E27" s="17"/>
      <c r="F27" s="17"/>
      <c r="G27" s="17"/>
      <c r="H27" s="19">
        <v>0</v>
      </c>
      <c r="I27" s="19">
        <v>0</v>
      </c>
      <c r="J27" s="19">
        <f t="shared" si="1"/>
        <v>0</v>
      </c>
      <c r="K27" s="4"/>
    </row>
    <row r="28" spans="1:12" x14ac:dyDescent="0.25">
      <c r="A28" s="17"/>
      <c r="B28" s="17"/>
      <c r="C28" s="25" t="s">
        <v>28</v>
      </c>
      <c r="D28" s="18"/>
      <c r="E28" s="17"/>
      <c r="F28" s="17"/>
      <c r="G28" s="17"/>
      <c r="H28" s="19">
        <v>0</v>
      </c>
      <c r="I28" s="19">
        <v>0</v>
      </c>
      <c r="J28" s="19">
        <f t="shared" si="1"/>
        <v>0</v>
      </c>
      <c r="K28" s="4"/>
    </row>
    <row r="29" spans="1:12" x14ac:dyDescent="0.25">
      <c r="A29" s="39"/>
      <c r="B29" s="40"/>
      <c r="C29" s="61" t="s">
        <v>3</v>
      </c>
      <c r="D29" s="61"/>
      <c r="E29" s="61"/>
      <c r="F29" s="61"/>
      <c r="G29" s="62"/>
      <c r="H29" s="20">
        <f>SUM(H23:H28)</f>
        <v>0</v>
      </c>
      <c r="I29" s="20">
        <f>SUM(I23:I28)</f>
        <v>0</v>
      </c>
      <c r="J29" s="20">
        <f>SUM(J23:J28)</f>
        <v>0</v>
      </c>
      <c r="K29" s="4"/>
    </row>
    <row r="30" spans="1:12" x14ac:dyDescent="0.25">
      <c r="A30" s="37"/>
      <c r="B30" s="38"/>
      <c r="C30" s="55" t="s">
        <v>18</v>
      </c>
      <c r="D30" s="55"/>
      <c r="E30" s="55"/>
      <c r="F30" s="55"/>
      <c r="G30" s="55"/>
      <c r="H30" s="38"/>
      <c r="I30" s="38"/>
      <c r="J30" s="41"/>
      <c r="K30" s="4"/>
    </row>
    <row r="31" spans="1:12" x14ac:dyDescent="0.25">
      <c r="A31" s="17"/>
      <c r="B31" s="17"/>
      <c r="C31" s="25" t="s">
        <v>28</v>
      </c>
      <c r="D31" s="18"/>
      <c r="E31" s="17"/>
      <c r="F31" s="17"/>
      <c r="G31" s="17"/>
      <c r="H31" s="19">
        <v>0</v>
      </c>
      <c r="I31" s="19">
        <v>0</v>
      </c>
      <c r="J31" s="19">
        <f t="shared" ref="J31:J36" si="2">ROUND(PRODUCT(I31,$K$5),2)</f>
        <v>0</v>
      </c>
      <c r="K31" s="4"/>
    </row>
    <row r="32" spans="1:12" x14ac:dyDescent="0.25">
      <c r="A32" s="17"/>
      <c r="B32" s="17"/>
      <c r="C32" s="25" t="s">
        <v>28</v>
      </c>
      <c r="D32" s="18"/>
      <c r="E32" s="17"/>
      <c r="F32" s="17"/>
      <c r="G32" s="17"/>
      <c r="H32" s="19">
        <v>0</v>
      </c>
      <c r="I32" s="19">
        <v>0</v>
      </c>
      <c r="J32" s="19">
        <f t="shared" si="2"/>
        <v>0</v>
      </c>
      <c r="K32" s="4"/>
    </row>
    <row r="33" spans="1:11" x14ac:dyDescent="0.25">
      <c r="A33" s="17"/>
      <c r="B33" s="17"/>
      <c r="C33" s="25" t="s">
        <v>28</v>
      </c>
      <c r="D33" s="18"/>
      <c r="E33" s="17"/>
      <c r="F33" s="17"/>
      <c r="G33" s="17"/>
      <c r="H33" s="19">
        <v>0</v>
      </c>
      <c r="I33" s="19">
        <v>0</v>
      </c>
      <c r="J33" s="19">
        <f t="shared" si="2"/>
        <v>0</v>
      </c>
      <c r="K33" s="4"/>
    </row>
    <row r="34" spans="1:11" x14ac:dyDescent="0.25">
      <c r="A34" s="17"/>
      <c r="B34" s="17"/>
      <c r="C34" s="25" t="s">
        <v>28</v>
      </c>
      <c r="D34" s="18"/>
      <c r="E34" s="17"/>
      <c r="F34" s="17"/>
      <c r="G34" s="17"/>
      <c r="H34" s="19">
        <v>0</v>
      </c>
      <c r="I34" s="19">
        <v>0</v>
      </c>
      <c r="J34" s="19">
        <f t="shared" si="2"/>
        <v>0</v>
      </c>
      <c r="K34" s="4"/>
    </row>
    <row r="35" spans="1:11" x14ac:dyDescent="0.25">
      <c r="A35" s="17"/>
      <c r="B35" s="17"/>
      <c r="C35" s="25" t="s">
        <v>28</v>
      </c>
      <c r="D35" s="18"/>
      <c r="E35" s="17"/>
      <c r="F35" s="17"/>
      <c r="G35" s="17"/>
      <c r="H35" s="19">
        <v>0</v>
      </c>
      <c r="I35" s="19">
        <v>0</v>
      </c>
      <c r="J35" s="19">
        <f t="shared" si="2"/>
        <v>0</v>
      </c>
      <c r="K35" s="4"/>
    </row>
    <row r="36" spans="1:11" x14ac:dyDescent="0.25">
      <c r="A36" s="17"/>
      <c r="B36" s="17"/>
      <c r="C36" s="25" t="s">
        <v>28</v>
      </c>
      <c r="D36" s="18"/>
      <c r="E36" s="17"/>
      <c r="F36" s="17"/>
      <c r="G36" s="17"/>
      <c r="H36" s="19">
        <v>0</v>
      </c>
      <c r="I36" s="19">
        <v>0</v>
      </c>
      <c r="J36" s="19">
        <f t="shared" si="2"/>
        <v>0</v>
      </c>
      <c r="K36" s="4"/>
    </row>
    <row r="37" spans="1:11" x14ac:dyDescent="0.25">
      <c r="A37" s="39"/>
      <c r="B37" s="40"/>
      <c r="C37" s="61" t="s">
        <v>3</v>
      </c>
      <c r="D37" s="61"/>
      <c r="E37" s="61"/>
      <c r="F37" s="61"/>
      <c r="G37" s="62"/>
      <c r="H37" s="20">
        <f>SUM(H31:H36)</f>
        <v>0</v>
      </c>
      <c r="I37" s="20">
        <f>SUM(I31:I36)</f>
        <v>0</v>
      </c>
      <c r="J37" s="20">
        <f>SUM(J31:J36)</f>
        <v>0</v>
      </c>
      <c r="K37" s="4"/>
    </row>
    <row r="38" spans="1:11" x14ac:dyDescent="0.25">
      <c r="A38" s="37"/>
      <c r="B38" s="38"/>
      <c r="C38" s="55" t="s">
        <v>20</v>
      </c>
      <c r="D38" s="55"/>
      <c r="E38" s="55"/>
      <c r="F38" s="55"/>
      <c r="G38" s="55"/>
      <c r="H38" s="38"/>
      <c r="I38" s="38"/>
      <c r="J38" s="41"/>
      <c r="K38" s="4"/>
    </row>
    <row r="39" spans="1:11" x14ac:dyDescent="0.25">
      <c r="A39" s="17"/>
      <c r="B39" s="17"/>
      <c r="C39" s="25" t="s">
        <v>28</v>
      </c>
      <c r="D39" s="18"/>
      <c r="E39" s="17"/>
      <c r="F39" s="17"/>
      <c r="G39" s="17"/>
      <c r="H39" s="19">
        <v>0</v>
      </c>
      <c r="I39" s="19">
        <v>0</v>
      </c>
      <c r="J39" s="19">
        <f t="shared" ref="J39:J44" si="3">ROUND(PRODUCT(I39,$K$5),2)</f>
        <v>0</v>
      </c>
      <c r="K39" s="4"/>
    </row>
    <row r="40" spans="1:11" x14ac:dyDescent="0.25">
      <c r="A40" s="17"/>
      <c r="B40" s="17"/>
      <c r="C40" s="25" t="s">
        <v>28</v>
      </c>
      <c r="D40" s="18"/>
      <c r="E40" s="17"/>
      <c r="F40" s="17"/>
      <c r="G40" s="17"/>
      <c r="H40" s="19">
        <v>0</v>
      </c>
      <c r="I40" s="19">
        <v>0</v>
      </c>
      <c r="J40" s="19">
        <f t="shared" si="3"/>
        <v>0</v>
      </c>
      <c r="K40" s="4"/>
    </row>
    <row r="41" spans="1:11" x14ac:dyDescent="0.25">
      <c r="A41" s="17"/>
      <c r="B41" s="17"/>
      <c r="C41" s="25" t="s">
        <v>28</v>
      </c>
      <c r="D41" s="18"/>
      <c r="E41" s="17"/>
      <c r="F41" s="17"/>
      <c r="G41" s="17"/>
      <c r="H41" s="19">
        <v>0</v>
      </c>
      <c r="I41" s="19">
        <v>0</v>
      </c>
      <c r="J41" s="19">
        <f t="shared" si="3"/>
        <v>0</v>
      </c>
      <c r="K41" s="4"/>
    </row>
    <row r="42" spans="1:11" x14ac:dyDescent="0.25">
      <c r="A42" s="17"/>
      <c r="B42" s="17"/>
      <c r="C42" s="25" t="s">
        <v>28</v>
      </c>
      <c r="D42" s="18"/>
      <c r="E42" s="17"/>
      <c r="F42" s="17"/>
      <c r="G42" s="17"/>
      <c r="H42" s="19">
        <v>0</v>
      </c>
      <c r="I42" s="19">
        <v>0</v>
      </c>
      <c r="J42" s="19">
        <f t="shared" si="3"/>
        <v>0</v>
      </c>
      <c r="K42" s="4"/>
    </row>
    <row r="43" spans="1:11" x14ac:dyDescent="0.25">
      <c r="A43" s="17"/>
      <c r="B43" s="17"/>
      <c r="C43" s="25" t="s">
        <v>28</v>
      </c>
      <c r="D43" s="18"/>
      <c r="E43" s="17"/>
      <c r="F43" s="17"/>
      <c r="G43" s="17"/>
      <c r="H43" s="19">
        <v>0</v>
      </c>
      <c r="I43" s="19">
        <v>0</v>
      </c>
      <c r="J43" s="19">
        <f t="shared" si="3"/>
        <v>0</v>
      </c>
      <c r="K43" s="4"/>
    </row>
    <row r="44" spans="1:11" x14ac:dyDescent="0.25">
      <c r="A44" s="17"/>
      <c r="B44" s="17"/>
      <c r="C44" s="25" t="s">
        <v>28</v>
      </c>
      <c r="D44" s="18"/>
      <c r="E44" s="17"/>
      <c r="F44" s="17"/>
      <c r="G44" s="17"/>
      <c r="H44" s="19">
        <v>0</v>
      </c>
      <c r="I44" s="19">
        <v>0</v>
      </c>
      <c r="J44" s="19">
        <f t="shared" si="3"/>
        <v>0</v>
      </c>
      <c r="K44" s="4"/>
    </row>
    <row r="45" spans="1:11" x14ac:dyDescent="0.25">
      <c r="A45" s="39"/>
      <c r="B45" s="40"/>
      <c r="C45" s="61" t="s">
        <v>3</v>
      </c>
      <c r="D45" s="61"/>
      <c r="E45" s="61"/>
      <c r="F45" s="61"/>
      <c r="G45" s="62"/>
      <c r="H45" s="20">
        <f>SUM(H39:H44)</f>
        <v>0</v>
      </c>
      <c r="I45" s="20">
        <f>SUM(I39:I44)</f>
        <v>0</v>
      </c>
      <c r="J45" s="20">
        <f>SUM(J39:J44)</f>
        <v>0</v>
      </c>
      <c r="K45" s="4"/>
    </row>
    <row r="46" spans="1:11" x14ac:dyDescent="0.25">
      <c r="A46" s="37"/>
      <c r="B46" s="38"/>
      <c r="C46" s="55" t="s">
        <v>21</v>
      </c>
      <c r="D46" s="55"/>
      <c r="E46" s="55"/>
      <c r="F46" s="55"/>
      <c r="G46" s="55"/>
      <c r="H46" s="38"/>
      <c r="I46" s="38"/>
      <c r="J46" s="41"/>
      <c r="K46" s="4"/>
    </row>
    <row r="47" spans="1:11" x14ac:dyDescent="0.25">
      <c r="A47" s="17"/>
      <c r="B47" s="17"/>
      <c r="C47" s="25" t="s">
        <v>28</v>
      </c>
      <c r="D47" s="18"/>
      <c r="E47" s="17"/>
      <c r="F47" s="17"/>
      <c r="G47" s="17"/>
      <c r="H47" s="19">
        <v>0</v>
      </c>
      <c r="I47" s="19">
        <v>0</v>
      </c>
      <c r="J47" s="19">
        <f t="shared" ref="J47:J52" si="4">ROUND(PRODUCT(I47,$K$5),2)</f>
        <v>0</v>
      </c>
      <c r="K47" s="4"/>
    </row>
    <row r="48" spans="1:11" x14ac:dyDescent="0.25">
      <c r="A48" s="17"/>
      <c r="B48" s="17"/>
      <c r="C48" s="25" t="s">
        <v>28</v>
      </c>
      <c r="D48" s="18"/>
      <c r="E48" s="17"/>
      <c r="F48" s="17"/>
      <c r="G48" s="17"/>
      <c r="H48" s="19">
        <v>0</v>
      </c>
      <c r="I48" s="19">
        <v>0</v>
      </c>
      <c r="J48" s="19">
        <f t="shared" si="4"/>
        <v>0</v>
      </c>
      <c r="K48" s="4"/>
    </row>
    <row r="49" spans="1:11" x14ac:dyDescent="0.25">
      <c r="A49" s="17"/>
      <c r="B49" s="17"/>
      <c r="C49" s="25" t="s">
        <v>28</v>
      </c>
      <c r="D49" s="18"/>
      <c r="E49" s="17"/>
      <c r="F49" s="17"/>
      <c r="G49" s="17"/>
      <c r="H49" s="19">
        <v>0</v>
      </c>
      <c r="I49" s="19">
        <v>0</v>
      </c>
      <c r="J49" s="19">
        <f t="shared" si="4"/>
        <v>0</v>
      </c>
      <c r="K49" s="4"/>
    </row>
    <row r="50" spans="1:11" x14ac:dyDescent="0.25">
      <c r="A50" s="17"/>
      <c r="B50" s="17"/>
      <c r="C50" s="25" t="s">
        <v>28</v>
      </c>
      <c r="D50" s="18"/>
      <c r="E50" s="17"/>
      <c r="F50" s="17"/>
      <c r="G50" s="17"/>
      <c r="H50" s="19">
        <v>0</v>
      </c>
      <c r="I50" s="19">
        <v>0</v>
      </c>
      <c r="J50" s="19">
        <f t="shared" si="4"/>
        <v>0</v>
      </c>
      <c r="K50" s="4"/>
    </row>
    <row r="51" spans="1:11" x14ac:dyDescent="0.25">
      <c r="A51" s="17"/>
      <c r="B51" s="17"/>
      <c r="C51" s="25" t="s">
        <v>28</v>
      </c>
      <c r="D51" s="18"/>
      <c r="E51" s="17"/>
      <c r="F51" s="17"/>
      <c r="G51" s="17"/>
      <c r="H51" s="19">
        <v>0</v>
      </c>
      <c r="I51" s="19">
        <v>0</v>
      </c>
      <c r="J51" s="19">
        <f t="shared" si="4"/>
        <v>0</v>
      </c>
      <c r="K51" s="4"/>
    </row>
    <row r="52" spans="1:11" x14ac:dyDescent="0.25">
      <c r="A52" s="17"/>
      <c r="B52" s="17"/>
      <c r="C52" s="25" t="s">
        <v>28</v>
      </c>
      <c r="D52" s="18"/>
      <c r="E52" s="17"/>
      <c r="F52" s="17"/>
      <c r="G52" s="17"/>
      <c r="H52" s="19">
        <v>0</v>
      </c>
      <c r="I52" s="19">
        <v>0</v>
      </c>
      <c r="J52" s="19">
        <f t="shared" si="4"/>
        <v>0</v>
      </c>
      <c r="K52" s="4"/>
    </row>
    <row r="53" spans="1:11" x14ac:dyDescent="0.25">
      <c r="A53" s="39"/>
      <c r="B53" s="40"/>
      <c r="C53" s="61" t="s">
        <v>3</v>
      </c>
      <c r="D53" s="61"/>
      <c r="E53" s="61"/>
      <c r="F53" s="61"/>
      <c r="G53" s="62"/>
      <c r="H53" s="20">
        <f>SUM(H47:H52)</f>
        <v>0</v>
      </c>
      <c r="I53" s="20">
        <f>SUM(I47:I52)</f>
        <v>0</v>
      </c>
      <c r="J53" s="20">
        <f>SUM(J47:J52)</f>
        <v>0</v>
      </c>
      <c r="K53" s="4"/>
    </row>
    <row r="54" spans="1:11" x14ac:dyDescent="0.25">
      <c r="A54" s="37"/>
      <c r="B54" s="38"/>
      <c r="C54" s="55" t="s">
        <v>22</v>
      </c>
      <c r="D54" s="55"/>
      <c r="E54" s="55"/>
      <c r="F54" s="55"/>
      <c r="G54" s="55"/>
      <c r="H54" s="38"/>
      <c r="I54" s="38"/>
      <c r="J54" s="41"/>
      <c r="K54" s="4"/>
    </row>
    <row r="55" spans="1:11" x14ac:dyDescent="0.25">
      <c r="A55" s="17"/>
      <c r="B55" s="17"/>
      <c r="C55" s="25" t="s">
        <v>28</v>
      </c>
      <c r="D55" s="18"/>
      <c r="E55" s="17"/>
      <c r="F55" s="17"/>
      <c r="G55" s="17"/>
      <c r="H55" s="19">
        <v>0</v>
      </c>
      <c r="I55" s="19">
        <v>0</v>
      </c>
      <c r="J55" s="19">
        <f t="shared" ref="J55:J60" si="5">ROUND(PRODUCT(I55,$K$5),2)</f>
        <v>0</v>
      </c>
      <c r="K55" s="4"/>
    </row>
    <row r="56" spans="1:11" x14ac:dyDescent="0.25">
      <c r="A56" s="17"/>
      <c r="B56" s="17"/>
      <c r="C56" s="25" t="s">
        <v>28</v>
      </c>
      <c r="D56" s="18"/>
      <c r="E56" s="17"/>
      <c r="F56" s="17"/>
      <c r="G56" s="17"/>
      <c r="H56" s="19">
        <v>0</v>
      </c>
      <c r="I56" s="19">
        <v>0</v>
      </c>
      <c r="J56" s="19">
        <f t="shared" si="5"/>
        <v>0</v>
      </c>
      <c r="K56" s="4"/>
    </row>
    <row r="57" spans="1:11" x14ac:dyDescent="0.25">
      <c r="A57" s="17"/>
      <c r="B57" s="17"/>
      <c r="C57" s="25" t="s">
        <v>28</v>
      </c>
      <c r="D57" s="18"/>
      <c r="E57" s="17"/>
      <c r="F57" s="17"/>
      <c r="G57" s="17"/>
      <c r="H57" s="19">
        <v>0</v>
      </c>
      <c r="I57" s="19">
        <v>0</v>
      </c>
      <c r="J57" s="19">
        <f t="shared" si="5"/>
        <v>0</v>
      </c>
      <c r="K57" s="4"/>
    </row>
    <row r="58" spans="1:11" x14ac:dyDescent="0.25">
      <c r="A58" s="17"/>
      <c r="B58" s="17"/>
      <c r="C58" s="25" t="s">
        <v>28</v>
      </c>
      <c r="D58" s="18"/>
      <c r="E58" s="17"/>
      <c r="F58" s="17"/>
      <c r="G58" s="17"/>
      <c r="H58" s="19">
        <v>0</v>
      </c>
      <c r="I58" s="19">
        <v>0</v>
      </c>
      <c r="J58" s="19">
        <f t="shared" si="5"/>
        <v>0</v>
      </c>
      <c r="K58" s="4"/>
    </row>
    <row r="59" spans="1:11" x14ac:dyDescent="0.25">
      <c r="A59" s="17"/>
      <c r="B59" s="17"/>
      <c r="C59" s="25" t="s">
        <v>28</v>
      </c>
      <c r="D59" s="18"/>
      <c r="E59" s="17"/>
      <c r="F59" s="17"/>
      <c r="G59" s="17"/>
      <c r="H59" s="19">
        <v>0</v>
      </c>
      <c r="I59" s="19">
        <v>0</v>
      </c>
      <c r="J59" s="19">
        <f t="shared" si="5"/>
        <v>0</v>
      </c>
      <c r="K59" s="4"/>
    </row>
    <row r="60" spans="1:11" x14ac:dyDescent="0.25">
      <c r="A60" s="17"/>
      <c r="B60" s="17"/>
      <c r="C60" s="25" t="s">
        <v>28</v>
      </c>
      <c r="D60" s="18"/>
      <c r="E60" s="17"/>
      <c r="F60" s="17"/>
      <c r="G60" s="17"/>
      <c r="H60" s="19">
        <v>0</v>
      </c>
      <c r="I60" s="19">
        <v>0</v>
      </c>
      <c r="J60" s="19">
        <f t="shared" si="5"/>
        <v>0</v>
      </c>
      <c r="K60" s="4"/>
    </row>
    <row r="61" spans="1:11" x14ac:dyDescent="0.25">
      <c r="A61" s="39"/>
      <c r="B61" s="40"/>
      <c r="C61" s="61" t="s">
        <v>3</v>
      </c>
      <c r="D61" s="61"/>
      <c r="E61" s="61"/>
      <c r="F61" s="61"/>
      <c r="G61" s="62"/>
      <c r="H61" s="20">
        <f>SUM(H55:H60)</f>
        <v>0</v>
      </c>
      <c r="I61" s="20">
        <f>SUM(I55:I60)</f>
        <v>0</v>
      </c>
      <c r="J61" s="20">
        <f>SUM(J55:J60)</f>
        <v>0</v>
      </c>
      <c r="K61" s="4"/>
    </row>
    <row r="62" spans="1:11" x14ac:dyDescent="0.25">
      <c r="A62" s="37"/>
      <c r="B62" s="38"/>
      <c r="C62" s="55" t="s">
        <v>23</v>
      </c>
      <c r="D62" s="55"/>
      <c r="E62" s="55"/>
      <c r="F62" s="55"/>
      <c r="G62" s="55"/>
      <c r="H62" s="38"/>
      <c r="I62" s="38"/>
      <c r="J62" s="41"/>
      <c r="K62" s="4"/>
    </row>
    <row r="63" spans="1:11" x14ac:dyDescent="0.25">
      <c r="A63" s="17"/>
      <c r="B63" s="17"/>
      <c r="C63" s="25" t="s">
        <v>28</v>
      </c>
      <c r="D63" s="18"/>
      <c r="E63" s="17"/>
      <c r="F63" s="17"/>
      <c r="G63" s="17"/>
      <c r="H63" s="19">
        <v>0</v>
      </c>
      <c r="I63" s="19">
        <v>0</v>
      </c>
      <c r="J63" s="19">
        <f t="shared" ref="J63:J68" si="6">ROUND(PRODUCT(I63,$K$5),2)</f>
        <v>0</v>
      </c>
      <c r="K63" s="4"/>
    </row>
    <row r="64" spans="1:11" x14ac:dyDescent="0.25">
      <c r="A64" s="17"/>
      <c r="B64" s="17"/>
      <c r="C64" s="25" t="s">
        <v>28</v>
      </c>
      <c r="D64" s="18"/>
      <c r="E64" s="17"/>
      <c r="F64" s="17"/>
      <c r="G64" s="17"/>
      <c r="H64" s="19">
        <v>0</v>
      </c>
      <c r="I64" s="19">
        <v>0</v>
      </c>
      <c r="J64" s="19">
        <f t="shared" si="6"/>
        <v>0</v>
      </c>
      <c r="K64" s="4"/>
    </row>
    <row r="65" spans="1:11" x14ac:dyDescent="0.25">
      <c r="A65" s="17"/>
      <c r="B65" s="17"/>
      <c r="C65" s="25" t="s">
        <v>28</v>
      </c>
      <c r="D65" s="18"/>
      <c r="E65" s="17"/>
      <c r="F65" s="17"/>
      <c r="G65" s="17"/>
      <c r="H65" s="19">
        <v>0</v>
      </c>
      <c r="I65" s="19">
        <v>0</v>
      </c>
      <c r="J65" s="19">
        <f t="shared" si="6"/>
        <v>0</v>
      </c>
      <c r="K65" s="4"/>
    </row>
    <row r="66" spans="1:11" x14ac:dyDescent="0.25">
      <c r="A66" s="17"/>
      <c r="B66" s="17"/>
      <c r="C66" s="25" t="s">
        <v>28</v>
      </c>
      <c r="D66" s="18"/>
      <c r="E66" s="17"/>
      <c r="F66" s="17"/>
      <c r="G66" s="17"/>
      <c r="H66" s="19">
        <v>0</v>
      </c>
      <c r="I66" s="19">
        <v>0</v>
      </c>
      <c r="J66" s="19">
        <f t="shared" si="6"/>
        <v>0</v>
      </c>
      <c r="K66" s="4"/>
    </row>
    <row r="67" spans="1:11" x14ac:dyDescent="0.25">
      <c r="A67" s="17"/>
      <c r="B67" s="17"/>
      <c r="C67" s="25" t="s">
        <v>28</v>
      </c>
      <c r="D67" s="18"/>
      <c r="E67" s="17"/>
      <c r="F67" s="17"/>
      <c r="G67" s="17"/>
      <c r="H67" s="19">
        <v>0</v>
      </c>
      <c r="I67" s="19">
        <v>0</v>
      </c>
      <c r="J67" s="19">
        <f t="shared" si="6"/>
        <v>0</v>
      </c>
      <c r="K67" s="4"/>
    </row>
    <row r="68" spans="1:11" x14ac:dyDescent="0.25">
      <c r="A68" s="17"/>
      <c r="B68" s="17"/>
      <c r="C68" s="25" t="s">
        <v>28</v>
      </c>
      <c r="D68" s="18"/>
      <c r="E68" s="17"/>
      <c r="F68" s="17"/>
      <c r="G68" s="17"/>
      <c r="H68" s="19">
        <v>0</v>
      </c>
      <c r="I68" s="19">
        <v>0</v>
      </c>
      <c r="J68" s="19">
        <f t="shared" si="6"/>
        <v>0</v>
      </c>
      <c r="K68" s="4"/>
    </row>
    <row r="69" spans="1:11" x14ac:dyDescent="0.25">
      <c r="A69" s="63" t="s">
        <v>3</v>
      </c>
      <c r="B69" s="61"/>
      <c r="C69" s="61"/>
      <c r="D69" s="61"/>
      <c r="E69" s="61"/>
      <c r="F69" s="61"/>
      <c r="G69" s="62"/>
      <c r="H69" s="20">
        <f>SUM(H63:H68)</f>
        <v>0</v>
      </c>
      <c r="I69" s="20">
        <f>SUM(I63:I68)</f>
        <v>0</v>
      </c>
      <c r="J69" s="20">
        <f>SUM(J63:J68)</f>
        <v>0</v>
      </c>
      <c r="K69" s="4"/>
    </row>
    <row r="70" spans="1:11" x14ac:dyDescent="0.25">
      <c r="A70" s="58" t="s">
        <v>8</v>
      </c>
      <c r="B70" s="59"/>
      <c r="C70" s="59"/>
      <c r="D70" s="59"/>
      <c r="E70" s="59"/>
      <c r="F70" s="59"/>
      <c r="G70" s="60"/>
      <c r="H70" s="22">
        <f>SUM(H69,H61,H53,H45,H37,H29,H21,H13)</f>
        <v>0</v>
      </c>
      <c r="I70" s="22">
        <f>SUM(I69,I61,I53,I45,I37,I29,I21,I13)</f>
        <v>0</v>
      </c>
      <c r="J70" s="22">
        <f>SUM(J69,J61,J53,J45,J37,J29,J21,J13)</f>
        <v>0</v>
      </c>
    </row>
    <row r="71" spans="1:11" x14ac:dyDescent="0.25">
      <c r="A71" s="54" t="s">
        <v>50</v>
      </c>
      <c r="B71" s="54"/>
      <c r="C71" s="54"/>
      <c r="D71" s="54"/>
      <c r="E71" s="54"/>
      <c r="F71" s="54"/>
      <c r="G71" s="54"/>
      <c r="H71" s="42">
        <f>SUMIF($B$7:$B$68,"wnioskodawca",H7:H68)</f>
        <v>0</v>
      </c>
      <c r="I71" s="42">
        <f t="shared" ref="I71:J71" si="7">SUMIF($B$7:$B$68,"wnioskodawca",I7:I68)</f>
        <v>0</v>
      </c>
      <c r="J71" s="42">
        <f t="shared" si="7"/>
        <v>0</v>
      </c>
    </row>
    <row r="72" spans="1:11" x14ac:dyDescent="0.25">
      <c r="A72" s="54" t="s">
        <v>51</v>
      </c>
      <c r="B72" s="54"/>
      <c r="C72" s="54"/>
      <c r="D72" s="54"/>
      <c r="E72" s="54"/>
      <c r="F72" s="54"/>
      <c r="G72" s="54"/>
      <c r="H72" s="42">
        <f>SUMIF($B$7:$B$68,"partner",H7:H68)</f>
        <v>0</v>
      </c>
      <c r="I72" s="42">
        <f t="shared" ref="I72:J72" si="8">SUMIF($B$7:$B$68,"partner",I7:I68)</f>
        <v>0</v>
      </c>
      <c r="J72" s="42">
        <f t="shared" si="8"/>
        <v>0</v>
      </c>
    </row>
  </sheetData>
  <mergeCells count="20">
    <mergeCell ref="A5:J5"/>
    <mergeCell ref="C6:G6"/>
    <mergeCell ref="C13:G13"/>
    <mergeCell ref="C14:G14"/>
    <mergeCell ref="C21:G21"/>
    <mergeCell ref="C22:G22"/>
    <mergeCell ref="C29:G29"/>
    <mergeCell ref="C30:G30"/>
    <mergeCell ref="C37:G37"/>
    <mergeCell ref="A71:G71"/>
    <mergeCell ref="A72:G72"/>
    <mergeCell ref="C38:G38"/>
    <mergeCell ref="C45:G45"/>
    <mergeCell ref="C46:G46"/>
    <mergeCell ref="C53:G53"/>
    <mergeCell ref="C54:G54"/>
    <mergeCell ref="A70:G70"/>
    <mergeCell ref="A69:G69"/>
    <mergeCell ref="C61:G61"/>
    <mergeCell ref="C62:G6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Arkusz2!$A$13:$A$15</xm:f>
          </x14:formula1>
          <xm:sqref>B7:B12 B15:B20 B23:B28 B31:B36 B39:B44 B47:B52 B55:B60 B63:B68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2"/>
  <sheetViews>
    <sheetView topLeftCell="A34" zoomScale="80" zoomScaleNormal="80" workbookViewId="0">
      <selection activeCell="J72" sqref="J72"/>
    </sheetView>
  </sheetViews>
  <sheetFormatPr defaultRowHeight="15" x14ac:dyDescent="0.25"/>
  <cols>
    <col min="1" max="1" width="27.5703125" customWidth="1"/>
    <col min="2" max="2" width="16.140625" customWidth="1"/>
    <col min="3" max="3" width="19.7109375" customWidth="1"/>
    <col min="4" max="4" width="13.42578125" customWidth="1"/>
    <col min="5" max="5" width="41.28515625" style="6" customWidth="1"/>
    <col min="6" max="6" width="44.85546875" style="6" customWidth="1"/>
    <col min="7" max="7" width="37.42578125" style="5" customWidth="1"/>
    <col min="8" max="10" width="24.85546875" customWidth="1"/>
    <col min="11" max="11" width="11.42578125" customWidth="1"/>
  </cols>
  <sheetData>
    <row r="1" spans="1:12" ht="18.75" x14ac:dyDescent="0.3">
      <c r="A1" s="1" t="s">
        <v>31</v>
      </c>
      <c r="B1" s="1"/>
      <c r="C1" s="1"/>
    </row>
    <row r="4" spans="1:12" ht="42.6" customHeight="1" x14ac:dyDescent="0.25">
      <c r="A4" s="15" t="s">
        <v>1</v>
      </c>
      <c r="B4" s="15" t="s">
        <v>47</v>
      </c>
      <c r="C4" s="15" t="s">
        <v>19</v>
      </c>
      <c r="D4" s="15" t="s">
        <v>9</v>
      </c>
      <c r="E4" s="16" t="s">
        <v>10</v>
      </c>
      <c r="F4" s="15" t="s">
        <v>11</v>
      </c>
      <c r="G4" s="15" t="s">
        <v>12</v>
      </c>
      <c r="H4" s="15" t="s">
        <v>5</v>
      </c>
      <c r="I4" s="15" t="s">
        <v>4</v>
      </c>
      <c r="J4" s="15" t="s">
        <v>2</v>
      </c>
    </row>
    <row r="5" spans="1:12" x14ac:dyDescent="0.25">
      <c r="A5" s="56" t="s">
        <v>7</v>
      </c>
      <c r="B5" s="56"/>
      <c r="C5" s="56"/>
      <c r="D5" s="57"/>
      <c r="E5" s="57"/>
      <c r="F5" s="57"/>
      <c r="G5" s="57"/>
      <c r="H5" s="64"/>
      <c r="I5" s="64"/>
      <c r="J5" s="57"/>
      <c r="K5" s="3">
        <v>0.5</v>
      </c>
    </row>
    <row r="6" spans="1:12" x14ac:dyDescent="0.25">
      <c r="A6" s="37"/>
      <c r="B6" s="38"/>
      <c r="C6" s="55" t="s">
        <v>15</v>
      </c>
      <c r="D6" s="55"/>
      <c r="E6" s="55"/>
      <c r="F6" s="55"/>
      <c r="G6" s="55"/>
      <c r="H6" s="38"/>
      <c r="I6" s="38"/>
      <c r="J6" s="41"/>
      <c r="K6" s="9"/>
    </row>
    <row r="7" spans="1:12" x14ac:dyDescent="0.25">
      <c r="A7" s="17"/>
      <c r="B7" s="17"/>
      <c r="C7" s="25" t="s">
        <v>30</v>
      </c>
      <c r="D7" s="18"/>
      <c r="E7" s="17"/>
      <c r="F7" s="17"/>
      <c r="G7" s="17"/>
      <c r="H7" s="43">
        <v>0</v>
      </c>
      <c r="I7" s="43">
        <v>0</v>
      </c>
      <c r="J7" s="19">
        <f>ROUND(PRODUCT(I7,$K$5),2)</f>
        <v>0</v>
      </c>
      <c r="K7" s="4"/>
      <c r="L7" s="2"/>
    </row>
    <row r="8" spans="1:12" x14ac:dyDescent="0.25">
      <c r="A8" s="17"/>
      <c r="B8" s="17"/>
      <c r="C8" s="25" t="s">
        <v>30</v>
      </c>
      <c r="D8" s="18"/>
      <c r="E8" s="17"/>
      <c r="F8" s="17"/>
      <c r="G8" s="17"/>
      <c r="H8" s="19">
        <v>0</v>
      </c>
      <c r="I8" s="19">
        <v>0</v>
      </c>
      <c r="J8" s="19">
        <f t="shared" ref="J8:J12" si="0">ROUND(PRODUCT(I8,$K$5),2)</f>
        <v>0</v>
      </c>
      <c r="K8" s="4"/>
      <c r="L8" s="2"/>
    </row>
    <row r="9" spans="1:12" x14ac:dyDescent="0.25">
      <c r="A9" s="17"/>
      <c r="B9" s="17"/>
      <c r="C9" s="25" t="s">
        <v>30</v>
      </c>
      <c r="D9" s="18"/>
      <c r="E9" s="17"/>
      <c r="F9" s="17"/>
      <c r="G9" s="17"/>
      <c r="H9" s="19">
        <v>0</v>
      </c>
      <c r="I9" s="19">
        <v>0</v>
      </c>
      <c r="J9" s="19">
        <f t="shared" si="0"/>
        <v>0</v>
      </c>
      <c r="K9" s="4"/>
      <c r="L9" s="2"/>
    </row>
    <row r="10" spans="1:12" x14ac:dyDescent="0.25">
      <c r="A10" s="17"/>
      <c r="B10" s="17"/>
      <c r="C10" s="25" t="s">
        <v>30</v>
      </c>
      <c r="D10" s="18"/>
      <c r="E10" s="17"/>
      <c r="F10" s="17"/>
      <c r="G10" s="17"/>
      <c r="H10" s="19">
        <v>0</v>
      </c>
      <c r="I10" s="19">
        <v>0</v>
      </c>
      <c r="J10" s="19">
        <f t="shared" si="0"/>
        <v>0</v>
      </c>
      <c r="K10" s="4"/>
      <c r="L10" s="2"/>
    </row>
    <row r="11" spans="1:12" x14ac:dyDescent="0.25">
      <c r="A11" s="17"/>
      <c r="B11" s="17"/>
      <c r="C11" s="25" t="s">
        <v>30</v>
      </c>
      <c r="D11" s="18"/>
      <c r="E11" s="17"/>
      <c r="F11" s="17"/>
      <c r="G11" s="17"/>
      <c r="H11" s="19">
        <v>0</v>
      </c>
      <c r="I11" s="19">
        <v>0</v>
      </c>
      <c r="J11" s="19">
        <f t="shared" si="0"/>
        <v>0</v>
      </c>
      <c r="K11" s="4"/>
    </row>
    <row r="12" spans="1:12" x14ac:dyDescent="0.25">
      <c r="A12" s="17"/>
      <c r="B12" s="17"/>
      <c r="C12" s="25" t="s">
        <v>30</v>
      </c>
      <c r="D12" s="18"/>
      <c r="E12" s="17"/>
      <c r="F12" s="17"/>
      <c r="G12" s="17"/>
      <c r="H12" s="19">
        <v>0</v>
      </c>
      <c r="I12" s="19">
        <v>0</v>
      </c>
      <c r="J12" s="19">
        <f t="shared" si="0"/>
        <v>0</v>
      </c>
      <c r="K12" s="4"/>
    </row>
    <row r="13" spans="1:12" x14ac:dyDescent="0.25">
      <c r="A13" s="39"/>
      <c r="B13" s="40"/>
      <c r="C13" s="61" t="s">
        <v>3</v>
      </c>
      <c r="D13" s="61"/>
      <c r="E13" s="61"/>
      <c r="F13" s="61"/>
      <c r="G13" s="62"/>
      <c r="H13" s="20">
        <f>SUM(H7:H12)</f>
        <v>0</v>
      </c>
      <c r="I13" s="20">
        <f>SUM(I7:I12)</f>
        <v>0</v>
      </c>
      <c r="J13" s="20">
        <f>SUM(J7:J12)</f>
        <v>0</v>
      </c>
      <c r="K13" s="4"/>
    </row>
    <row r="14" spans="1:12" x14ac:dyDescent="0.25">
      <c r="A14" s="37"/>
      <c r="B14" s="38"/>
      <c r="C14" s="55" t="s">
        <v>16</v>
      </c>
      <c r="D14" s="55"/>
      <c r="E14" s="55"/>
      <c r="F14" s="55"/>
      <c r="G14" s="55"/>
      <c r="H14" s="38"/>
      <c r="I14" s="38"/>
      <c r="J14" s="41"/>
      <c r="K14" s="4"/>
    </row>
    <row r="15" spans="1:12" x14ac:dyDescent="0.25">
      <c r="A15" s="17"/>
      <c r="B15" s="17"/>
      <c r="C15" s="25" t="s">
        <v>30</v>
      </c>
      <c r="D15" s="18"/>
      <c r="E15" s="17"/>
      <c r="F15" s="17"/>
      <c r="G15" s="17"/>
      <c r="H15" s="19">
        <v>0</v>
      </c>
      <c r="I15" s="19">
        <v>0</v>
      </c>
      <c r="J15" s="19">
        <f t="shared" ref="J15:J28" si="1">ROUND(PRODUCT(I15,$K$5),2)</f>
        <v>0</v>
      </c>
      <c r="K15" s="4"/>
    </row>
    <row r="16" spans="1:12" x14ac:dyDescent="0.25">
      <c r="A16" s="17"/>
      <c r="B16" s="17"/>
      <c r="C16" s="25" t="s">
        <v>30</v>
      </c>
      <c r="D16" s="18"/>
      <c r="E16" s="17"/>
      <c r="F16" s="17"/>
      <c r="G16" s="17"/>
      <c r="H16" s="19">
        <v>0</v>
      </c>
      <c r="I16" s="19">
        <v>0</v>
      </c>
      <c r="J16" s="19">
        <f t="shared" si="1"/>
        <v>0</v>
      </c>
      <c r="K16" s="4"/>
    </row>
    <row r="17" spans="1:12" x14ac:dyDescent="0.25">
      <c r="A17" s="17"/>
      <c r="B17" s="17"/>
      <c r="C17" s="25" t="s">
        <v>30</v>
      </c>
      <c r="D17" s="18"/>
      <c r="E17" s="17"/>
      <c r="F17" s="17"/>
      <c r="G17" s="17"/>
      <c r="H17" s="19">
        <v>0</v>
      </c>
      <c r="I17" s="19">
        <v>0</v>
      </c>
      <c r="J17" s="19">
        <f t="shared" si="1"/>
        <v>0</v>
      </c>
      <c r="K17" s="4"/>
    </row>
    <row r="18" spans="1:12" x14ac:dyDescent="0.25">
      <c r="A18" s="17"/>
      <c r="B18" s="17"/>
      <c r="C18" s="25" t="s">
        <v>30</v>
      </c>
      <c r="D18" s="18"/>
      <c r="E18" s="17"/>
      <c r="F18" s="17"/>
      <c r="G18" s="17"/>
      <c r="H18" s="19">
        <v>0</v>
      </c>
      <c r="I18" s="19">
        <v>0</v>
      </c>
      <c r="J18" s="19">
        <f t="shared" si="1"/>
        <v>0</v>
      </c>
      <c r="K18" s="4"/>
      <c r="L18" s="2"/>
    </row>
    <row r="19" spans="1:12" x14ac:dyDescent="0.25">
      <c r="A19" s="17"/>
      <c r="B19" s="17"/>
      <c r="C19" s="25" t="s">
        <v>30</v>
      </c>
      <c r="D19" s="18"/>
      <c r="E19" s="17"/>
      <c r="F19" s="17"/>
      <c r="G19" s="17"/>
      <c r="H19" s="19">
        <v>0</v>
      </c>
      <c r="I19" s="19">
        <v>0</v>
      </c>
      <c r="J19" s="19">
        <f t="shared" si="1"/>
        <v>0</v>
      </c>
      <c r="K19" s="4"/>
      <c r="L19" s="2"/>
    </row>
    <row r="20" spans="1:12" x14ac:dyDescent="0.25">
      <c r="A20" s="17"/>
      <c r="B20" s="17"/>
      <c r="C20" s="25" t="s">
        <v>30</v>
      </c>
      <c r="D20" s="18"/>
      <c r="E20" s="17"/>
      <c r="F20" s="17"/>
      <c r="G20" s="17"/>
      <c r="H20" s="19">
        <v>0</v>
      </c>
      <c r="I20" s="19">
        <v>0</v>
      </c>
      <c r="J20" s="19">
        <f t="shared" si="1"/>
        <v>0</v>
      </c>
      <c r="K20" s="4"/>
      <c r="L20" s="2"/>
    </row>
    <row r="21" spans="1:12" x14ac:dyDescent="0.25">
      <c r="A21" s="39"/>
      <c r="B21" s="40"/>
      <c r="C21" s="61" t="s">
        <v>3</v>
      </c>
      <c r="D21" s="61"/>
      <c r="E21" s="61"/>
      <c r="F21" s="61"/>
      <c r="G21" s="62"/>
      <c r="H21" s="20">
        <f>SUM(H15:H20)</f>
        <v>0</v>
      </c>
      <c r="I21" s="20">
        <f>SUM(I15:I20)</f>
        <v>0</v>
      </c>
      <c r="J21" s="20">
        <f>SUM(J15:J20)</f>
        <v>0</v>
      </c>
      <c r="K21" s="4"/>
    </row>
    <row r="22" spans="1:12" x14ac:dyDescent="0.25">
      <c r="A22" s="37"/>
      <c r="B22" s="38"/>
      <c r="C22" s="55" t="s">
        <v>17</v>
      </c>
      <c r="D22" s="55"/>
      <c r="E22" s="55"/>
      <c r="F22" s="55"/>
      <c r="G22" s="55"/>
      <c r="H22" s="38"/>
      <c r="I22" s="38"/>
      <c r="J22" s="41"/>
      <c r="K22" s="4"/>
    </row>
    <row r="23" spans="1:12" x14ac:dyDescent="0.25">
      <c r="A23" s="17"/>
      <c r="B23" s="17"/>
      <c r="C23" s="25" t="s">
        <v>30</v>
      </c>
      <c r="D23" s="18"/>
      <c r="E23" s="17"/>
      <c r="F23" s="17"/>
      <c r="G23" s="17"/>
      <c r="H23" s="19">
        <v>0</v>
      </c>
      <c r="I23" s="19">
        <v>0</v>
      </c>
      <c r="J23" s="19">
        <f t="shared" si="1"/>
        <v>0</v>
      </c>
      <c r="K23" s="4"/>
    </row>
    <row r="24" spans="1:12" x14ac:dyDescent="0.25">
      <c r="A24" s="17"/>
      <c r="B24" s="17"/>
      <c r="C24" s="25" t="s">
        <v>30</v>
      </c>
      <c r="D24" s="18"/>
      <c r="E24" s="17"/>
      <c r="F24" s="17"/>
      <c r="G24" s="17"/>
      <c r="H24" s="19">
        <v>0</v>
      </c>
      <c r="I24" s="19">
        <v>0</v>
      </c>
      <c r="J24" s="19">
        <f t="shared" si="1"/>
        <v>0</v>
      </c>
      <c r="K24" s="4"/>
    </row>
    <row r="25" spans="1:12" x14ac:dyDescent="0.25">
      <c r="A25" s="17"/>
      <c r="B25" s="17"/>
      <c r="C25" s="25" t="s">
        <v>30</v>
      </c>
      <c r="D25" s="18"/>
      <c r="E25" s="17"/>
      <c r="F25" s="17"/>
      <c r="G25" s="17"/>
      <c r="H25" s="19">
        <v>0</v>
      </c>
      <c r="I25" s="19">
        <v>0</v>
      </c>
      <c r="J25" s="19">
        <f t="shared" si="1"/>
        <v>0</v>
      </c>
      <c r="K25" s="4"/>
    </row>
    <row r="26" spans="1:12" x14ac:dyDescent="0.25">
      <c r="A26" s="17"/>
      <c r="B26" s="17"/>
      <c r="C26" s="25" t="s">
        <v>30</v>
      </c>
      <c r="D26" s="18"/>
      <c r="E26" s="17"/>
      <c r="F26" s="17"/>
      <c r="G26" s="17"/>
      <c r="H26" s="19">
        <v>0</v>
      </c>
      <c r="I26" s="19">
        <v>0</v>
      </c>
      <c r="J26" s="19">
        <f t="shared" si="1"/>
        <v>0</v>
      </c>
      <c r="K26" s="4"/>
    </row>
    <row r="27" spans="1:12" x14ac:dyDescent="0.25">
      <c r="A27" s="17"/>
      <c r="B27" s="17"/>
      <c r="C27" s="25" t="s">
        <v>30</v>
      </c>
      <c r="D27" s="18"/>
      <c r="E27" s="17"/>
      <c r="F27" s="17"/>
      <c r="G27" s="17"/>
      <c r="H27" s="19">
        <v>0</v>
      </c>
      <c r="I27" s="19">
        <v>0</v>
      </c>
      <c r="J27" s="19">
        <f t="shared" si="1"/>
        <v>0</v>
      </c>
      <c r="K27" s="4"/>
    </row>
    <row r="28" spans="1:12" x14ac:dyDescent="0.25">
      <c r="A28" s="17"/>
      <c r="B28" s="17"/>
      <c r="C28" s="25" t="s">
        <v>30</v>
      </c>
      <c r="D28" s="18"/>
      <c r="E28" s="17"/>
      <c r="F28" s="17"/>
      <c r="G28" s="17"/>
      <c r="H28" s="19">
        <v>0</v>
      </c>
      <c r="I28" s="19">
        <v>0</v>
      </c>
      <c r="J28" s="19">
        <f t="shared" si="1"/>
        <v>0</v>
      </c>
      <c r="K28" s="4"/>
    </row>
    <row r="29" spans="1:12" x14ac:dyDescent="0.25">
      <c r="A29" s="39"/>
      <c r="B29" s="40"/>
      <c r="C29" s="61" t="s">
        <v>3</v>
      </c>
      <c r="D29" s="61"/>
      <c r="E29" s="61"/>
      <c r="F29" s="61"/>
      <c r="G29" s="62"/>
      <c r="H29" s="20">
        <f>SUM(H23:H28)</f>
        <v>0</v>
      </c>
      <c r="I29" s="20">
        <f>SUM(I23:I28)</f>
        <v>0</v>
      </c>
      <c r="J29" s="20">
        <f>SUM(J23:J28)</f>
        <v>0</v>
      </c>
      <c r="K29" s="4"/>
    </row>
    <row r="30" spans="1:12" x14ac:dyDescent="0.25">
      <c r="A30" s="37"/>
      <c r="B30" s="38"/>
      <c r="C30" s="55" t="s">
        <v>18</v>
      </c>
      <c r="D30" s="55"/>
      <c r="E30" s="55"/>
      <c r="F30" s="55"/>
      <c r="G30" s="55"/>
      <c r="H30" s="38"/>
      <c r="I30" s="38"/>
      <c r="J30" s="41"/>
      <c r="K30" s="4"/>
    </row>
    <row r="31" spans="1:12" x14ac:dyDescent="0.25">
      <c r="A31" s="17"/>
      <c r="B31" s="17"/>
      <c r="C31" s="25" t="s">
        <v>30</v>
      </c>
      <c r="D31" s="18"/>
      <c r="E31" s="17"/>
      <c r="F31" s="17"/>
      <c r="G31" s="17"/>
      <c r="H31" s="19">
        <v>0</v>
      </c>
      <c r="I31" s="19">
        <v>0</v>
      </c>
      <c r="J31" s="19">
        <f t="shared" ref="J31:J36" si="2">ROUND(PRODUCT(I31,$K$5),2)</f>
        <v>0</v>
      </c>
      <c r="K31" s="4"/>
    </row>
    <row r="32" spans="1:12" x14ac:dyDescent="0.25">
      <c r="A32" s="17"/>
      <c r="B32" s="17"/>
      <c r="C32" s="25" t="s">
        <v>30</v>
      </c>
      <c r="D32" s="18"/>
      <c r="E32" s="17"/>
      <c r="F32" s="17"/>
      <c r="G32" s="17"/>
      <c r="H32" s="19">
        <v>0</v>
      </c>
      <c r="I32" s="19">
        <v>0</v>
      </c>
      <c r="J32" s="19">
        <f t="shared" si="2"/>
        <v>0</v>
      </c>
      <c r="K32" s="4"/>
    </row>
    <row r="33" spans="1:11" x14ac:dyDescent="0.25">
      <c r="A33" s="17"/>
      <c r="B33" s="17"/>
      <c r="C33" s="25" t="s">
        <v>30</v>
      </c>
      <c r="D33" s="18"/>
      <c r="E33" s="17"/>
      <c r="F33" s="17"/>
      <c r="G33" s="17"/>
      <c r="H33" s="19">
        <v>0</v>
      </c>
      <c r="I33" s="19">
        <v>0</v>
      </c>
      <c r="J33" s="19">
        <f t="shared" si="2"/>
        <v>0</v>
      </c>
      <c r="K33" s="4"/>
    </row>
    <row r="34" spans="1:11" x14ac:dyDescent="0.25">
      <c r="A34" s="17"/>
      <c r="B34" s="17"/>
      <c r="C34" s="25" t="s">
        <v>30</v>
      </c>
      <c r="D34" s="18"/>
      <c r="E34" s="17"/>
      <c r="F34" s="17"/>
      <c r="G34" s="17"/>
      <c r="H34" s="19">
        <v>0</v>
      </c>
      <c r="I34" s="19">
        <v>0</v>
      </c>
      <c r="J34" s="19">
        <f t="shared" si="2"/>
        <v>0</v>
      </c>
      <c r="K34" s="4"/>
    </row>
    <row r="35" spans="1:11" x14ac:dyDescent="0.25">
      <c r="A35" s="17"/>
      <c r="B35" s="17"/>
      <c r="C35" s="25" t="s">
        <v>30</v>
      </c>
      <c r="D35" s="18"/>
      <c r="E35" s="17"/>
      <c r="F35" s="17"/>
      <c r="G35" s="17"/>
      <c r="H35" s="19">
        <v>0</v>
      </c>
      <c r="I35" s="19">
        <v>0</v>
      </c>
      <c r="J35" s="19">
        <f t="shared" si="2"/>
        <v>0</v>
      </c>
      <c r="K35" s="4"/>
    </row>
    <row r="36" spans="1:11" x14ac:dyDescent="0.25">
      <c r="A36" s="17"/>
      <c r="B36" s="17"/>
      <c r="C36" s="25" t="s">
        <v>30</v>
      </c>
      <c r="D36" s="18"/>
      <c r="E36" s="17"/>
      <c r="F36" s="17"/>
      <c r="G36" s="17"/>
      <c r="H36" s="19">
        <v>0</v>
      </c>
      <c r="I36" s="19">
        <v>0</v>
      </c>
      <c r="J36" s="19">
        <f t="shared" si="2"/>
        <v>0</v>
      </c>
      <c r="K36" s="4"/>
    </row>
    <row r="37" spans="1:11" x14ac:dyDescent="0.25">
      <c r="A37" s="39"/>
      <c r="B37" s="40"/>
      <c r="C37" s="61" t="s">
        <v>3</v>
      </c>
      <c r="D37" s="61"/>
      <c r="E37" s="61"/>
      <c r="F37" s="61"/>
      <c r="G37" s="62"/>
      <c r="H37" s="20">
        <f>SUM(H31:H36)</f>
        <v>0</v>
      </c>
      <c r="I37" s="20">
        <f>SUM(I31:I36)</f>
        <v>0</v>
      </c>
      <c r="J37" s="20">
        <f>SUM(J31:J36)</f>
        <v>0</v>
      </c>
      <c r="K37" s="4"/>
    </row>
    <row r="38" spans="1:11" x14ac:dyDescent="0.25">
      <c r="A38" s="37"/>
      <c r="B38" s="38"/>
      <c r="C38" s="55" t="s">
        <v>20</v>
      </c>
      <c r="D38" s="55"/>
      <c r="E38" s="55"/>
      <c r="F38" s="55"/>
      <c r="G38" s="55"/>
      <c r="H38" s="38"/>
      <c r="I38" s="38"/>
      <c r="J38" s="41"/>
      <c r="K38" s="4"/>
    </row>
    <row r="39" spans="1:11" x14ac:dyDescent="0.25">
      <c r="A39" s="17"/>
      <c r="B39" s="17"/>
      <c r="C39" s="25" t="s">
        <v>30</v>
      </c>
      <c r="D39" s="18"/>
      <c r="E39" s="17"/>
      <c r="F39" s="17"/>
      <c r="G39" s="17"/>
      <c r="H39" s="19">
        <v>0</v>
      </c>
      <c r="I39" s="19">
        <v>0</v>
      </c>
      <c r="J39" s="19">
        <f t="shared" ref="J39:J44" si="3">ROUND(PRODUCT(I39,$K$5),2)</f>
        <v>0</v>
      </c>
      <c r="K39" s="4"/>
    </row>
    <row r="40" spans="1:11" x14ac:dyDescent="0.25">
      <c r="A40" s="17"/>
      <c r="B40" s="17"/>
      <c r="C40" s="25" t="s">
        <v>30</v>
      </c>
      <c r="D40" s="18"/>
      <c r="E40" s="17"/>
      <c r="F40" s="17"/>
      <c r="G40" s="17"/>
      <c r="H40" s="19">
        <v>0</v>
      </c>
      <c r="I40" s="19">
        <v>0</v>
      </c>
      <c r="J40" s="19">
        <f t="shared" si="3"/>
        <v>0</v>
      </c>
      <c r="K40" s="4"/>
    </row>
    <row r="41" spans="1:11" x14ac:dyDescent="0.25">
      <c r="A41" s="17"/>
      <c r="B41" s="17"/>
      <c r="C41" s="25" t="s">
        <v>30</v>
      </c>
      <c r="D41" s="18"/>
      <c r="E41" s="17"/>
      <c r="F41" s="17"/>
      <c r="G41" s="17"/>
      <c r="H41" s="19">
        <v>0</v>
      </c>
      <c r="I41" s="19">
        <v>0</v>
      </c>
      <c r="J41" s="19">
        <f t="shared" si="3"/>
        <v>0</v>
      </c>
      <c r="K41" s="4"/>
    </row>
    <row r="42" spans="1:11" x14ac:dyDescent="0.25">
      <c r="A42" s="17"/>
      <c r="B42" s="17"/>
      <c r="C42" s="25" t="s">
        <v>30</v>
      </c>
      <c r="D42" s="18"/>
      <c r="E42" s="17"/>
      <c r="F42" s="17"/>
      <c r="G42" s="17"/>
      <c r="H42" s="19">
        <v>0</v>
      </c>
      <c r="I42" s="19">
        <v>0</v>
      </c>
      <c r="J42" s="19">
        <f t="shared" si="3"/>
        <v>0</v>
      </c>
      <c r="K42" s="4"/>
    </row>
    <row r="43" spans="1:11" x14ac:dyDescent="0.25">
      <c r="A43" s="17"/>
      <c r="B43" s="17"/>
      <c r="C43" s="25" t="s">
        <v>30</v>
      </c>
      <c r="D43" s="18"/>
      <c r="E43" s="17"/>
      <c r="F43" s="17"/>
      <c r="G43" s="17"/>
      <c r="H43" s="19">
        <v>0</v>
      </c>
      <c r="I43" s="19">
        <v>0</v>
      </c>
      <c r="J43" s="19">
        <f t="shared" si="3"/>
        <v>0</v>
      </c>
      <c r="K43" s="4"/>
    </row>
    <row r="44" spans="1:11" x14ac:dyDescent="0.25">
      <c r="A44" s="17"/>
      <c r="B44" s="17"/>
      <c r="C44" s="25" t="s">
        <v>30</v>
      </c>
      <c r="D44" s="18"/>
      <c r="E44" s="17"/>
      <c r="F44" s="17"/>
      <c r="G44" s="17"/>
      <c r="H44" s="19">
        <v>0</v>
      </c>
      <c r="I44" s="19">
        <v>0</v>
      </c>
      <c r="J44" s="19">
        <f t="shared" si="3"/>
        <v>0</v>
      </c>
      <c r="K44" s="4"/>
    </row>
    <row r="45" spans="1:11" x14ac:dyDescent="0.25">
      <c r="A45" s="39"/>
      <c r="B45" s="40"/>
      <c r="C45" s="61" t="s">
        <v>3</v>
      </c>
      <c r="D45" s="61"/>
      <c r="E45" s="61"/>
      <c r="F45" s="61"/>
      <c r="G45" s="62"/>
      <c r="H45" s="20">
        <f>SUM(H39:H44)</f>
        <v>0</v>
      </c>
      <c r="I45" s="20">
        <f>SUM(I39:I44)</f>
        <v>0</v>
      </c>
      <c r="J45" s="20">
        <f>SUM(J39:J44)</f>
        <v>0</v>
      </c>
      <c r="K45" s="4"/>
    </row>
    <row r="46" spans="1:11" x14ac:dyDescent="0.25">
      <c r="A46" s="37"/>
      <c r="B46" s="38"/>
      <c r="C46" s="55" t="s">
        <v>21</v>
      </c>
      <c r="D46" s="55"/>
      <c r="E46" s="55"/>
      <c r="F46" s="55"/>
      <c r="G46" s="55"/>
      <c r="H46" s="38"/>
      <c r="I46" s="38"/>
      <c r="J46" s="41"/>
      <c r="K46" s="4"/>
    </row>
    <row r="47" spans="1:11" x14ac:dyDescent="0.25">
      <c r="A47" s="17"/>
      <c r="B47" s="17"/>
      <c r="C47" s="25" t="s">
        <v>30</v>
      </c>
      <c r="D47" s="18"/>
      <c r="E47" s="17"/>
      <c r="F47" s="17"/>
      <c r="G47" s="17"/>
      <c r="H47" s="19">
        <v>0</v>
      </c>
      <c r="I47" s="19">
        <v>0</v>
      </c>
      <c r="J47" s="19">
        <f t="shared" ref="J47:J52" si="4">ROUND(PRODUCT(I47,$K$5),2)</f>
        <v>0</v>
      </c>
      <c r="K47" s="4"/>
    </row>
    <row r="48" spans="1:11" x14ac:dyDescent="0.25">
      <c r="A48" s="17"/>
      <c r="B48" s="17"/>
      <c r="C48" s="25" t="s">
        <v>30</v>
      </c>
      <c r="D48" s="18"/>
      <c r="E48" s="17"/>
      <c r="F48" s="17"/>
      <c r="G48" s="17"/>
      <c r="H48" s="19">
        <v>0</v>
      </c>
      <c r="I48" s="19">
        <v>0</v>
      </c>
      <c r="J48" s="19">
        <f t="shared" si="4"/>
        <v>0</v>
      </c>
      <c r="K48" s="4"/>
    </row>
    <row r="49" spans="1:11" x14ac:dyDescent="0.25">
      <c r="A49" s="17"/>
      <c r="B49" s="17"/>
      <c r="C49" s="25" t="s">
        <v>30</v>
      </c>
      <c r="D49" s="18"/>
      <c r="E49" s="17"/>
      <c r="F49" s="17"/>
      <c r="G49" s="17"/>
      <c r="H49" s="19">
        <v>0</v>
      </c>
      <c r="I49" s="19">
        <v>0</v>
      </c>
      <c r="J49" s="19">
        <f t="shared" si="4"/>
        <v>0</v>
      </c>
      <c r="K49" s="4"/>
    </row>
    <row r="50" spans="1:11" x14ac:dyDescent="0.25">
      <c r="A50" s="17"/>
      <c r="B50" s="17"/>
      <c r="C50" s="25" t="s">
        <v>30</v>
      </c>
      <c r="D50" s="18"/>
      <c r="E50" s="17"/>
      <c r="F50" s="17"/>
      <c r="G50" s="17"/>
      <c r="H50" s="19">
        <v>0</v>
      </c>
      <c r="I50" s="19">
        <v>0</v>
      </c>
      <c r="J50" s="19">
        <f t="shared" si="4"/>
        <v>0</v>
      </c>
      <c r="K50" s="4"/>
    </row>
    <row r="51" spans="1:11" x14ac:dyDescent="0.25">
      <c r="A51" s="17"/>
      <c r="B51" s="17"/>
      <c r="C51" s="25" t="s">
        <v>30</v>
      </c>
      <c r="D51" s="18"/>
      <c r="E51" s="17"/>
      <c r="F51" s="17"/>
      <c r="G51" s="17"/>
      <c r="H51" s="19">
        <v>0</v>
      </c>
      <c r="I51" s="19">
        <v>0</v>
      </c>
      <c r="J51" s="19">
        <f t="shared" si="4"/>
        <v>0</v>
      </c>
      <c r="K51" s="4"/>
    </row>
    <row r="52" spans="1:11" x14ac:dyDescent="0.25">
      <c r="A52" s="17"/>
      <c r="B52" s="17"/>
      <c r="C52" s="25" t="s">
        <v>30</v>
      </c>
      <c r="D52" s="18"/>
      <c r="E52" s="17"/>
      <c r="F52" s="17"/>
      <c r="G52" s="17"/>
      <c r="H52" s="19">
        <v>0</v>
      </c>
      <c r="I52" s="19">
        <v>0</v>
      </c>
      <c r="J52" s="19">
        <f t="shared" si="4"/>
        <v>0</v>
      </c>
      <c r="K52" s="4"/>
    </row>
    <row r="53" spans="1:11" x14ac:dyDescent="0.25">
      <c r="A53" s="39"/>
      <c r="B53" s="40"/>
      <c r="C53" s="61" t="s">
        <v>3</v>
      </c>
      <c r="D53" s="61"/>
      <c r="E53" s="61"/>
      <c r="F53" s="61"/>
      <c r="G53" s="62"/>
      <c r="H53" s="20">
        <f>SUM(H47:H52)</f>
        <v>0</v>
      </c>
      <c r="I53" s="20">
        <f>SUM(I47:I52)</f>
        <v>0</v>
      </c>
      <c r="J53" s="20">
        <f>SUM(J47:J52)</f>
        <v>0</v>
      </c>
      <c r="K53" s="4"/>
    </row>
    <row r="54" spans="1:11" x14ac:dyDescent="0.25">
      <c r="A54" s="37"/>
      <c r="B54" s="38"/>
      <c r="C54" s="55" t="s">
        <v>22</v>
      </c>
      <c r="D54" s="55"/>
      <c r="E54" s="55"/>
      <c r="F54" s="55"/>
      <c r="G54" s="55"/>
      <c r="H54" s="38"/>
      <c r="I54" s="38"/>
      <c r="J54" s="41"/>
      <c r="K54" s="4"/>
    </row>
    <row r="55" spans="1:11" x14ac:dyDescent="0.25">
      <c r="A55" s="17"/>
      <c r="B55" s="17"/>
      <c r="C55" s="25" t="s">
        <v>30</v>
      </c>
      <c r="D55" s="18"/>
      <c r="E55" s="17"/>
      <c r="F55" s="17"/>
      <c r="G55" s="17"/>
      <c r="H55" s="19">
        <v>0</v>
      </c>
      <c r="I55" s="19">
        <v>0</v>
      </c>
      <c r="J55" s="19">
        <f t="shared" ref="J55:J60" si="5">ROUND(PRODUCT(I55,$K$5),2)</f>
        <v>0</v>
      </c>
      <c r="K55" s="4"/>
    </row>
    <row r="56" spans="1:11" x14ac:dyDescent="0.25">
      <c r="A56" s="17"/>
      <c r="B56" s="17"/>
      <c r="C56" s="25" t="s">
        <v>30</v>
      </c>
      <c r="D56" s="18"/>
      <c r="E56" s="17"/>
      <c r="F56" s="17"/>
      <c r="G56" s="17"/>
      <c r="H56" s="19">
        <v>0</v>
      </c>
      <c r="I56" s="19">
        <v>0</v>
      </c>
      <c r="J56" s="19">
        <f t="shared" si="5"/>
        <v>0</v>
      </c>
      <c r="K56" s="4"/>
    </row>
    <row r="57" spans="1:11" x14ac:dyDescent="0.25">
      <c r="A57" s="17"/>
      <c r="B57" s="17"/>
      <c r="C57" s="25" t="s">
        <v>30</v>
      </c>
      <c r="D57" s="18"/>
      <c r="E57" s="17"/>
      <c r="F57" s="17"/>
      <c r="G57" s="17"/>
      <c r="H57" s="19">
        <v>0</v>
      </c>
      <c r="I57" s="19">
        <v>0</v>
      </c>
      <c r="J57" s="19">
        <f t="shared" si="5"/>
        <v>0</v>
      </c>
      <c r="K57" s="4"/>
    </row>
    <row r="58" spans="1:11" x14ac:dyDescent="0.25">
      <c r="A58" s="17"/>
      <c r="B58" s="17"/>
      <c r="C58" s="25" t="s">
        <v>30</v>
      </c>
      <c r="D58" s="18"/>
      <c r="E58" s="17"/>
      <c r="F58" s="17"/>
      <c r="G58" s="17"/>
      <c r="H58" s="19">
        <v>0</v>
      </c>
      <c r="I58" s="19">
        <v>0</v>
      </c>
      <c r="J58" s="19">
        <f t="shared" si="5"/>
        <v>0</v>
      </c>
      <c r="K58" s="4"/>
    </row>
    <row r="59" spans="1:11" x14ac:dyDescent="0.25">
      <c r="A59" s="17"/>
      <c r="B59" s="17"/>
      <c r="C59" s="25" t="s">
        <v>30</v>
      </c>
      <c r="D59" s="18"/>
      <c r="E59" s="17"/>
      <c r="F59" s="17"/>
      <c r="G59" s="17"/>
      <c r="H59" s="19">
        <v>0</v>
      </c>
      <c r="I59" s="19">
        <v>0</v>
      </c>
      <c r="J59" s="19">
        <f t="shared" si="5"/>
        <v>0</v>
      </c>
      <c r="K59" s="4"/>
    </row>
    <row r="60" spans="1:11" x14ac:dyDescent="0.25">
      <c r="A60" s="17"/>
      <c r="B60" s="17"/>
      <c r="C60" s="25" t="s">
        <v>30</v>
      </c>
      <c r="D60" s="18"/>
      <c r="E60" s="17"/>
      <c r="F60" s="17"/>
      <c r="G60" s="17"/>
      <c r="H60" s="19">
        <v>0</v>
      </c>
      <c r="I60" s="19">
        <v>0</v>
      </c>
      <c r="J60" s="19">
        <f t="shared" si="5"/>
        <v>0</v>
      </c>
      <c r="K60" s="4"/>
    </row>
    <row r="61" spans="1:11" x14ac:dyDescent="0.25">
      <c r="A61" s="39"/>
      <c r="B61" s="40"/>
      <c r="C61" s="61" t="s">
        <v>3</v>
      </c>
      <c r="D61" s="61"/>
      <c r="E61" s="61"/>
      <c r="F61" s="61"/>
      <c r="G61" s="62"/>
      <c r="H61" s="20">
        <f>SUM(H55:H60)</f>
        <v>0</v>
      </c>
      <c r="I61" s="20">
        <f>SUM(I55:I60)</f>
        <v>0</v>
      </c>
      <c r="J61" s="20">
        <f>SUM(J55:J60)</f>
        <v>0</v>
      </c>
      <c r="K61" s="4"/>
    </row>
    <row r="62" spans="1:11" x14ac:dyDescent="0.25">
      <c r="A62" s="37"/>
      <c r="B62" s="38"/>
      <c r="C62" s="55" t="s">
        <v>23</v>
      </c>
      <c r="D62" s="55"/>
      <c r="E62" s="55"/>
      <c r="F62" s="55"/>
      <c r="G62" s="55"/>
      <c r="H62" s="38"/>
      <c r="I62" s="38"/>
      <c r="J62" s="41"/>
      <c r="K62" s="4"/>
    </row>
    <row r="63" spans="1:11" x14ac:dyDescent="0.25">
      <c r="A63" s="17"/>
      <c r="B63" s="17"/>
      <c r="C63" s="25" t="s">
        <v>30</v>
      </c>
      <c r="D63" s="18"/>
      <c r="E63" s="17"/>
      <c r="F63" s="17"/>
      <c r="G63" s="17"/>
      <c r="H63" s="19">
        <v>0</v>
      </c>
      <c r="I63" s="19">
        <v>0</v>
      </c>
      <c r="J63" s="19">
        <f t="shared" ref="J63:J68" si="6">ROUND(PRODUCT(I63,$K$5),2)</f>
        <v>0</v>
      </c>
      <c r="K63" s="4"/>
    </row>
    <row r="64" spans="1:11" x14ac:dyDescent="0.25">
      <c r="A64" s="17"/>
      <c r="B64" s="17"/>
      <c r="C64" s="25" t="s">
        <v>30</v>
      </c>
      <c r="D64" s="18"/>
      <c r="E64" s="17"/>
      <c r="F64" s="17"/>
      <c r="G64" s="17"/>
      <c r="H64" s="19">
        <v>0</v>
      </c>
      <c r="I64" s="19">
        <v>0</v>
      </c>
      <c r="J64" s="19">
        <f t="shared" si="6"/>
        <v>0</v>
      </c>
      <c r="K64" s="4"/>
    </row>
    <row r="65" spans="1:11" x14ac:dyDescent="0.25">
      <c r="A65" s="17"/>
      <c r="B65" s="17"/>
      <c r="C65" s="25" t="s">
        <v>30</v>
      </c>
      <c r="D65" s="18"/>
      <c r="E65" s="17"/>
      <c r="F65" s="17"/>
      <c r="G65" s="17"/>
      <c r="H65" s="19">
        <v>0</v>
      </c>
      <c r="I65" s="19">
        <v>0</v>
      </c>
      <c r="J65" s="19">
        <f t="shared" si="6"/>
        <v>0</v>
      </c>
      <c r="K65" s="4"/>
    </row>
    <row r="66" spans="1:11" x14ac:dyDescent="0.25">
      <c r="A66" s="17"/>
      <c r="B66" s="17"/>
      <c r="C66" s="25" t="s">
        <v>30</v>
      </c>
      <c r="D66" s="18"/>
      <c r="E66" s="17"/>
      <c r="F66" s="17"/>
      <c r="G66" s="17"/>
      <c r="H66" s="19">
        <v>0</v>
      </c>
      <c r="I66" s="19">
        <v>0</v>
      </c>
      <c r="J66" s="19">
        <f t="shared" si="6"/>
        <v>0</v>
      </c>
      <c r="K66" s="4"/>
    </row>
    <row r="67" spans="1:11" x14ac:dyDescent="0.25">
      <c r="A67" s="17"/>
      <c r="B67" s="17"/>
      <c r="C67" s="25" t="s">
        <v>30</v>
      </c>
      <c r="D67" s="18"/>
      <c r="E67" s="17"/>
      <c r="F67" s="17"/>
      <c r="G67" s="17"/>
      <c r="H67" s="19">
        <v>0</v>
      </c>
      <c r="I67" s="19">
        <v>0</v>
      </c>
      <c r="J67" s="19">
        <f t="shared" si="6"/>
        <v>0</v>
      </c>
      <c r="K67" s="4"/>
    </row>
    <row r="68" spans="1:11" x14ac:dyDescent="0.25">
      <c r="A68" s="17"/>
      <c r="B68" s="17"/>
      <c r="C68" s="25" t="s">
        <v>30</v>
      </c>
      <c r="D68" s="18"/>
      <c r="E68" s="17"/>
      <c r="F68" s="17"/>
      <c r="G68" s="17"/>
      <c r="H68" s="19">
        <v>0</v>
      </c>
      <c r="I68" s="19">
        <v>0</v>
      </c>
      <c r="J68" s="19">
        <f t="shared" si="6"/>
        <v>0</v>
      </c>
      <c r="K68" s="4"/>
    </row>
    <row r="69" spans="1:11" x14ac:dyDescent="0.25">
      <c r="A69" s="63" t="s">
        <v>3</v>
      </c>
      <c r="B69" s="61"/>
      <c r="C69" s="61"/>
      <c r="D69" s="61"/>
      <c r="E69" s="61"/>
      <c r="F69" s="61"/>
      <c r="G69" s="62"/>
      <c r="H69" s="20">
        <f>SUM(H63:H68)</f>
        <v>0</v>
      </c>
      <c r="I69" s="20">
        <f>SUM(I63:I68)</f>
        <v>0</v>
      </c>
      <c r="J69" s="20">
        <f>SUM(J63:J68)</f>
        <v>0</v>
      </c>
      <c r="K69" s="4"/>
    </row>
    <row r="70" spans="1:11" x14ac:dyDescent="0.25">
      <c r="A70" s="58" t="s">
        <v>8</v>
      </c>
      <c r="B70" s="59"/>
      <c r="C70" s="59"/>
      <c r="D70" s="59"/>
      <c r="E70" s="59"/>
      <c r="F70" s="59"/>
      <c r="G70" s="60"/>
      <c r="H70" s="22">
        <f>SUM(H69,H61,H53,H45,H37,H29,H21,H13)</f>
        <v>0</v>
      </c>
      <c r="I70" s="22">
        <f>SUM(I69,I61,I53,I45,I37,I29,I21,I13)</f>
        <v>0</v>
      </c>
      <c r="J70" s="22">
        <f>SUM(J69,J61,J53,J45,J37,J29,J21,J13)</f>
        <v>0</v>
      </c>
    </row>
    <row r="71" spans="1:11" x14ac:dyDescent="0.25">
      <c r="A71" s="54" t="s">
        <v>50</v>
      </c>
      <c r="B71" s="54"/>
      <c r="C71" s="54"/>
      <c r="D71" s="54"/>
      <c r="E71" s="54"/>
      <c r="F71" s="54"/>
      <c r="G71" s="54"/>
      <c r="H71" s="42">
        <f>SUMIF($B$7:$B$68,"wnioskodawca",H7:H68)</f>
        <v>0</v>
      </c>
      <c r="I71" s="42">
        <f>SUMIF($B$7:$B$68,"wnioskodawca",I7:I68)</f>
        <v>0</v>
      </c>
      <c r="J71" s="42">
        <f t="shared" ref="J71" si="7">SUMIF($B$7:$B$68,"wnioskodawca",J7:J68)</f>
        <v>0</v>
      </c>
    </row>
    <row r="72" spans="1:11" x14ac:dyDescent="0.25">
      <c r="A72" s="54" t="s">
        <v>51</v>
      </c>
      <c r="B72" s="54"/>
      <c r="C72" s="54"/>
      <c r="D72" s="54"/>
      <c r="E72" s="54"/>
      <c r="F72" s="54"/>
      <c r="G72" s="54"/>
      <c r="H72" s="42">
        <f>SUMIF($B$7:$B$68,"partner",H7:H68)</f>
        <v>0</v>
      </c>
      <c r="I72" s="42">
        <f t="shared" ref="I72:J72" si="8">SUMIF($B$7:$B$68,"partner",I7:I68)</f>
        <v>0</v>
      </c>
      <c r="J72" s="42">
        <f t="shared" si="8"/>
        <v>0</v>
      </c>
    </row>
  </sheetData>
  <mergeCells count="20">
    <mergeCell ref="A71:G71"/>
    <mergeCell ref="A72:G72"/>
    <mergeCell ref="C45:G45"/>
    <mergeCell ref="C46:G46"/>
    <mergeCell ref="C53:G53"/>
    <mergeCell ref="C54:G54"/>
    <mergeCell ref="C61:G61"/>
    <mergeCell ref="A5:J5"/>
    <mergeCell ref="C6:G6"/>
    <mergeCell ref="C13:G13"/>
    <mergeCell ref="C14:G14"/>
    <mergeCell ref="C21:G21"/>
    <mergeCell ref="C22:G22"/>
    <mergeCell ref="A70:G70"/>
    <mergeCell ref="A69:G69"/>
    <mergeCell ref="C29:G29"/>
    <mergeCell ref="C30:G30"/>
    <mergeCell ref="C37:G37"/>
    <mergeCell ref="C38:G38"/>
    <mergeCell ref="C62:G6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Arkusz2!$A$13:$A$15</xm:f>
          </x14:formula1>
          <xm:sqref>B7:B12 B15:B20 B23:B28 B31:B36 B39:B44 B47:B52 B55:B60 B63:B68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5"/>
  <sheetViews>
    <sheetView workbookViewId="0">
      <selection activeCell="A9" sqref="A9:A10"/>
    </sheetView>
  </sheetViews>
  <sheetFormatPr defaultRowHeight="15" x14ac:dyDescent="0.25"/>
  <cols>
    <col min="1" max="1" width="40.140625" customWidth="1"/>
  </cols>
  <sheetData>
    <row r="2" spans="1:3" ht="16.5" x14ac:dyDescent="0.25">
      <c r="A2" s="24" t="s">
        <v>29</v>
      </c>
      <c r="B2" s="24"/>
      <c r="C2" s="24"/>
    </row>
    <row r="3" spans="1:3" ht="16.5" x14ac:dyDescent="0.25">
      <c r="A3" s="24" t="s">
        <v>25</v>
      </c>
      <c r="B3" s="24"/>
      <c r="C3" s="24"/>
    </row>
    <row r="4" spans="1:3" ht="16.5" x14ac:dyDescent="0.25">
      <c r="A4" s="24" t="s">
        <v>26</v>
      </c>
      <c r="B4" s="24"/>
      <c r="C4" s="24"/>
    </row>
    <row r="5" spans="1:3" ht="15" customHeight="1" x14ac:dyDescent="0.25">
      <c r="A5" s="24" t="s">
        <v>27</v>
      </c>
      <c r="B5" s="24"/>
      <c r="C5" s="24"/>
    </row>
    <row r="6" spans="1:3" ht="16.5" x14ac:dyDescent="0.25">
      <c r="A6" s="24" t="s">
        <v>28</v>
      </c>
      <c r="B6" s="24"/>
      <c r="C6" s="24"/>
    </row>
    <row r="7" spans="1:3" ht="16.5" x14ac:dyDescent="0.25">
      <c r="A7" s="24" t="s">
        <v>35</v>
      </c>
      <c r="B7" s="24"/>
    </row>
    <row r="8" spans="1:3" ht="16.5" x14ac:dyDescent="0.25">
      <c r="A8" s="24" t="s">
        <v>36</v>
      </c>
      <c r="B8" s="24"/>
    </row>
    <row r="9" spans="1:3" ht="16.5" x14ac:dyDescent="0.25">
      <c r="A9" s="24" t="s">
        <v>38</v>
      </c>
      <c r="B9" s="24"/>
    </row>
    <row r="10" spans="1:3" ht="16.5" x14ac:dyDescent="0.3">
      <c r="A10" s="23" t="s">
        <v>39</v>
      </c>
      <c r="B10" s="24"/>
    </row>
    <row r="11" spans="1:3" ht="16.5" x14ac:dyDescent="0.25">
      <c r="B11" s="24"/>
    </row>
    <row r="14" spans="1:3" ht="16.5" x14ac:dyDescent="0.3">
      <c r="A14" s="23" t="s">
        <v>48</v>
      </c>
    </row>
    <row r="15" spans="1:3" ht="16.5" x14ac:dyDescent="0.3">
      <c r="A15" s="23" t="s">
        <v>49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0"/>
  <sheetViews>
    <sheetView workbookViewId="0">
      <selection sqref="A1:A20"/>
    </sheetView>
  </sheetViews>
  <sheetFormatPr defaultRowHeight="15" x14ac:dyDescent="0.25"/>
  <cols>
    <col min="1" max="1" width="10.140625" customWidth="1"/>
  </cols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podsumowanie</vt:lpstr>
      <vt:lpstr>bez pomocy</vt:lpstr>
      <vt:lpstr>pomoc de minimis</vt:lpstr>
      <vt:lpstr>art 18 GBER</vt:lpstr>
      <vt:lpstr>art 19 GBER</vt:lpstr>
      <vt:lpstr>Arkusz2</vt:lpstr>
      <vt:lpstr>Arkusz1</vt:lpstr>
      <vt:lpstr>'bez pomocy'!Obszar_wydruku</vt:lpstr>
      <vt:lpstr>'pomoc de minimis'!Obszar_wydruku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2019-11-21T11:49:45Z</dcterms:modified>
</cp:coreProperties>
</file>